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fabyola_imseeh_giz_de/Documents/Desktop/"/>
    </mc:Choice>
  </mc:AlternateContent>
  <xr:revisionPtr revIDLastSave="22" documentId="8_{E8A2F4EE-4C60-4935-B1B5-AE56276412CF}" xr6:coauthVersionLast="47" xr6:coauthVersionMax="47" xr10:uidLastSave="{4D953CB0-F959-4E29-936B-AE87A6514FED}"/>
  <bookViews>
    <workbookView xWindow="28680" yWindow="-120" windowWidth="29040" windowHeight="15720" tabRatio="934" firstSheet="1" activeTab="1" xr2:uid="{00000000-000D-0000-FFFF-FFFF00000000}"/>
  </bookViews>
  <sheets>
    <sheet name="GIZ_INFO" sheetId="84" state="hidden" r:id="rId1"/>
    <sheet name="Overview sheet" sheetId="21" r:id="rId2"/>
    <sheet name="Fee" sheetId="77" r:id="rId3"/>
    <sheet name="Contract related costs" sheetId="81" state="hidden" r:id="rId4"/>
    <sheet name="Nat. adm. staff" sheetId="38" state="hidden" r:id="rId5"/>
    <sheet name="Travel expenses" sheetId="80" r:id="rId6"/>
    <sheet name="Procurement services work" sheetId="40" r:id="rId7"/>
    <sheet name="Procurement materials equipment" sheetId="39" r:id="rId8"/>
    <sheet name="Operating costs" sheetId="23" state="hidden" r:id="rId9"/>
    <sheet name="Workshops Training" sheetId="41" r:id="rId10"/>
    <sheet name="Local Contr." sheetId="42" state="hidden" r:id="rId11"/>
    <sheet name="Other Costs" sheetId="78" r:id="rId12"/>
    <sheet name="Flexible remuneration" sheetId="44" r:id="rId13"/>
  </sheets>
  <definedNames>
    <definedName name="_xlnm._FilterDatabase" localSheetId="3" hidden="1">'Contract related costs'!$A$6:$H$1000</definedName>
    <definedName name="_xlnm._FilterDatabase" localSheetId="2" hidden="1">Fee!$A$6:$H$31</definedName>
    <definedName name="_xlnm._FilterDatabase" localSheetId="10" hidden="1">'Local Contr.'!$A$9:$K$1002</definedName>
    <definedName name="_xlnm._FilterDatabase" localSheetId="4" hidden="1">'Nat. adm. staff'!$A$5:$M$25</definedName>
    <definedName name="_xlnm._FilterDatabase" localSheetId="8" hidden="1">'Operating costs'!$A$7:$I$1001</definedName>
    <definedName name="_xlnm._FilterDatabase" localSheetId="11" hidden="1">'Other Costs'!$A$45:$J$1001</definedName>
    <definedName name="_xlnm._FilterDatabase" localSheetId="7" hidden="1">'Procurement materials equipment'!$A$6:$L$61</definedName>
    <definedName name="_xlnm._FilterDatabase" localSheetId="6" hidden="1">'Procurement services work'!$A$7:$K$1001</definedName>
    <definedName name="_xlnm._FilterDatabase" localSheetId="5" hidden="1">'Travel expenses'!$A$13:$P$1001</definedName>
    <definedName name="_xlnm._FilterDatabase" localSheetId="9" hidden="1">'Workshops Training'!$A$8:$M$1001</definedName>
    <definedName name="Abrechnungszeitraum">#REF!</definedName>
    <definedName name="gfdg">#REF!</definedName>
    <definedName name="KEK_Area" localSheetId="1">'Overview sheet'!$A$3:$K$52</definedName>
    <definedName name="LERF6" localSheetId="1">'Overview sheet'!$A$3:$K$52</definedName>
    <definedName name="_xlnm.Print_Area" localSheetId="12">'Flexible remuneration'!$A$1:$F$16</definedName>
    <definedName name="_xlnm.Print_Area" localSheetId="10">'Local Contr.'!$A$1:$I$24</definedName>
    <definedName name="_xlnm.Print_Area" localSheetId="4">'Nat. adm. staff'!$A$1:$K$25</definedName>
    <definedName name="_xlnm.Print_Area" localSheetId="8">'Operating costs'!$A$1:$I$44</definedName>
    <definedName name="_xlnm.Print_Area" localSheetId="11">'Other Costs'!$A$1:$H$65</definedName>
    <definedName name="_xlnm.Print_Area" localSheetId="1">'Overview sheet'!$A$1:$K$54</definedName>
    <definedName name="_xlnm.Print_Area" localSheetId="7">'Procurement materials equipment'!$A$1:$J$40</definedName>
    <definedName name="_xlnm.Print_Area" localSheetId="6">'Procurement services work'!$A$1:$I$37</definedName>
    <definedName name="_xlnm.Print_Area" localSheetId="5">'Travel expenses'!$A$1:$N$49</definedName>
    <definedName name="_xlnm.Print_Area" localSheetId="9">'Workshops Training'!$A$1:$K$38</definedName>
    <definedName name="_xlnm.Print_Titles" localSheetId="8">'Operating costs'!#REF!</definedName>
    <definedName name="_xlnm.Print_Titles" localSheetId="11">'Other Costs'!$1:$5</definedName>
    <definedName name="_xlnm.Print_Titles" localSheetId="7">'Procurement materials equipment'!$1:$6</definedName>
    <definedName name="_xlnm.Print_Titles" localSheetId="9">'Workshops Training'!$5:$6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21" l="1"/>
  <c r="E7" i="77"/>
  <c r="H40" i="21"/>
  <c r="I3" i="78"/>
  <c r="K14" i="80" l="1"/>
  <c r="O6" i="80"/>
  <c r="F40" i="21"/>
  <c r="O8" i="80" l="1"/>
  <c r="O10" i="80"/>
  <c r="O9" i="80"/>
  <c r="O7" i="80"/>
  <c r="K10" i="80"/>
  <c r="K9" i="80"/>
  <c r="K8" i="80"/>
  <c r="K6" i="80"/>
  <c r="H24" i="21"/>
  <c r="C44" i="21"/>
  <c r="C41" i="21"/>
  <c r="C38" i="21"/>
  <c r="C49" i="21"/>
  <c r="F12" i="21"/>
  <c r="B2" i="84"/>
  <c r="B7" i="84" s="1"/>
  <c r="H43" i="21"/>
  <c r="H46" i="21"/>
  <c r="H48" i="21"/>
  <c r="B5" i="84"/>
  <c r="B4" i="84"/>
  <c r="E32" i="77"/>
  <c r="E33" i="77"/>
  <c r="E34" i="77"/>
  <c r="E35" i="77"/>
  <c r="E36" i="77"/>
  <c r="E37" i="77"/>
  <c r="E38" i="77"/>
  <c r="E39" i="77"/>
  <c r="E40" i="77"/>
  <c r="E41" i="77"/>
  <c r="E42" i="77"/>
  <c r="E43" i="77"/>
  <c r="E44" i="77"/>
  <c r="E45" i="77"/>
  <c r="E46" i="77"/>
  <c r="E47" i="77"/>
  <c r="E48" i="77"/>
  <c r="E49" i="77"/>
  <c r="E50" i="77"/>
  <c r="E51" i="77"/>
  <c r="E52" i="77"/>
  <c r="E53" i="77"/>
  <c r="E54" i="77"/>
  <c r="E55" i="77"/>
  <c r="G55" i="77" s="1"/>
  <c r="E56" i="77"/>
  <c r="G56" i="77"/>
  <c r="E57" i="77"/>
  <c r="G57" i="77" s="1"/>
  <c r="E58" i="77"/>
  <c r="G58" i="77"/>
  <c r="E59" i="77"/>
  <c r="G59" i="77"/>
  <c r="E60" i="77"/>
  <c r="G60" i="77" s="1"/>
  <c r="G14" i="44"/>
  <c r="H37" i="21" s="1"/>
  <c r="G66" i="78"/>
  <c r="G67" i="78"/>
  <c r="G68" i="78"/>
  <c r="G69" i="78"/>
  <c r="G70" i="78"/>
  <c r="G71" i="78"/>
  <c r="G72" i="78"/>
  <c r="G73" i="78"/>
  <c r="G74" i="78"/>
  <c r="G75" i="78"/>
  <c r="G76" i="78"/>
  <c r="G77" i="78"/>
  <c r="G78" i="78"/>
  <c r="G79" i="78"/>
  <c r="G80" i="78"/>
  <c r="G81" i="78"/>
  <c r="G82" i="78"/>
  <c r="G83" i="78"/>
  <c r="G84" i="78"/>
  <c r="G85" i="78"/>
  <c r="G86" i="78"/>
  <c r="G87" i="78"/>
  <c r="G88" i="78"/>
  <c r="G89" i="78"/>
  <c r="G90" i="78"/>
  <c r="G91" i="78"/>
  <c r="G92" i="78"/>
  <c r="G93" i="78"/>
  <c r="G94" i="78"/>
  <c r="G95" i="78"/>
  <c r="G96" i="78"/>
  <c r="G97" i="78"/>
  <c r="G98" i="78"/>
  <c r="G99" i="78"/>
  <c r="G100" i="78"/>
  <c r="G101" i="78"/>
  <c r="G102" i="78"/>
  <c r="G103" i="78"/>
  <c r="G104" i="78"/>
  <c r="G105" i="78"/>
  <c r="G106" i="78"/>
  <c r="G107" i="78"/>
  <c r="G108" i="78"/>
  <c r="G109" i="78"/>
  <c r="G110" i="78"/>
  <c r="G111" i="78"/>
  <c r="G112" i="78"/>
  <c r="G113" i="78"/>
  <c r="G114" i="78"/>
  <c r="G115" i="78"/>
  <c r="G116" i="78"/>
  <c r="G117" i="78"/>
  <c r="G118" i="78"/>
  <c r="G119" i="78"/>
  <c r="G120" i="78"/>
  <c r="G121" i="78"/>
  <c r="G122" i="78"/>
  <c r="G123" i="78"/>
  <c r="G124" i="78"/>
  <c r="G125" i="78"/>
  <c r="G126" i="78"/>
  <c r="G127" i="78"/>
  <c r="G128" i="78"/>
  <c r="G129" i="78"/>
  <c r="G130" i="78"/>
  <c r="G131" i="78"/>
  <c r="G132" i="78"/>
  <c r="G133" i="78"/>
  <c r="G134" i="78"/>
  <c r="G135" i="78"/>
  <c r="G136" i="78"/>
  <c r="G137" i="78"/>
  <c r="G138" i="78"/>
  <c r="G139" i="78"/>
  <c r="G140" i="78"/>
  <c r="G141" i="78"/>
  <c r="G142" i="78"/>
  <c r="G143" i="78"/>
  <c r="G144" i="78"/>
  <c r="G145" i="78"/>
  <c r="G146" i="78"/>
  <c r="G147" i="78"/>
  <c r="G148" i="78"/>
  <c r="G149" i="78"/>
  <c r="G150" i="78"/>
  <c r="G151" i="78"/>
  <c r="G152" i="78"/>
  <c r="G153" i="78"/>
  <c r="G154" i="78"/>
  <c r="G155" i="78"/>
  <c r="G156" i="78"/>
  <c r="G157" i="78"/>
  <c r="G158" i="78"/>
  <c r="G159" i="78"/>
  <c r="G160" i="78"/>
  <c r="G161" i="78"/>
  <c r="G162" i="78"/>
  <c r="G163" i="78"/>
  <c r="G164" i="78"/>
  <c r="G165" i="78"/>
  <c r="G166" i="78"/>
  <c r="G167" i="78"/>
  <c r="G168" i="78"/>
  <c r="G169" i="78"/>
  <c r="G170" i="78"/>
  <c r="G171" i="78"/>
  <c r="G172" i="78"/>
  <c r="G173" i="78"/>
  <c r="G174" i="78"/>
  <c r="G175" i="78"/>
  <c r="G176" i="78"/>
  <c r="G177" i="78"/>
  <c r="G178" i="78"/>
  <c r="G179" i="78"/>
  <c r="G180" i="78"/>
  <c r="G181" i="78"/>
  <c r="G182" i="78"/>
  <c r="G183" i="78"/>
  <c r="G184" i="78"/>
  <c r="G185" i="78"/>
  <c r="G186" i="78"/>
  <c r="G187" i="78"/>
  <c r="G188" i="78"/>
  <c r="G189" i="78"/>
  <c r="G190" i="78"/>
  <c r="G191" i="78"/>
  <c r="G192" i="78"/>
  <c r="G193" i="78"/>
  <c r="G194" i="78"/>
  <c r="G195" i="78"/>
  <c r="G196" i="78"/>
  <c r="G197" i="78"/>
  <c r="G198" i="78"/>
  <c r="G199" i="78"/>
  <c r="G200" i="78"/>
  <c r="G201" i="78"/>
  <c r="G202" i="78"/>
  <c r="G203" i="78"/>
  <c r="G204" i="78"/>
  <c r="G205" i="78"/>
  <c r="G206" i="78"/>
  <c r="G207" i="78"/>
  <c r="G208" i="78"/>
  <c r="G209" i="78"/>
  <c r="G210" i="78"/>
  <c r="G211" i="78"/>
  <c r="G212" i="78"/>
  <c r="G213" i="78"/>
  <c r="G214" i="78"/>
  <c r="G215" i="78"/>
  <c r="G216" i="78"/>
  <c r="G217" i="78"/>
  <c r="G218" i="78"/>
  <c r="G219" i="78"/>
  <c r="G220" i="78"/>
  <c r="G221" i="78"/>
  <c r="G222" i="78"/>
  <c r="G223" i="78"/>
  <c r="G224" i="78"/>
  <c r="G225" i="78"/>
  <c r="G226" i="78"/>
  <c r="G227" i="78"/>
  <c r="G228" i="78"/>
  <c r="G229" i="78"/>
  <c r="G230" i="78"/>
  <c r="G231" i="78"/>
  <c r="G232" i="78"/>
  <c r="G233" i="78"/>
  <c r="G234" i="78"/>
  <c r="G235" i="78"/>
  <c r="G236" i="78"/>
  <c r="G237" i="78"/>
  <c r="G238" i="78"/>
  <c r="G239" i="78"/>
  <c r="G240" i="78"/>
  <c r="G241" i="78"/>
  <c r="G242" i="78"/>
  <c r="G243" i="78"/>
  <c r="G244" i="78"/>
  <c r="G245" i="78"/>
  <c r="G246" i="78"/>
  <c r="G247" i="78"/>
  <c r="G248" i="78"/>
  <c r="G249" i="78"/>
  <c r="G250" i="78"/>
  <c r="G251" i="78"/>
  <c r="G252" i="78"/>
  <c r="G253" i="78"/>
  <c r="G254" i="78"/>
  <c r="G255" i="78"/>
  <c r="G256" i="78"/>
  <c r="G257" i="78"/>
  <c r="G258" i="78"/>
  <c r="G259" i="78"/>
  <c r="G260" i="78"/>
  <c r="G261" i="78"/>
  <c r="G262" i="78"/>
  <c r="G263" i="78"/>
  <c r="G264" i="78"/>
  <c r="G265" i="78"/>
  <c r="G266" i="78"/>
  <c r="G267" i="78"/>
  <c r="G268" i="78"/>
  <c r="G269" i="78"/>
  <c r="G270" i="78"/>
  <c r="G271" i="78"/>
  <c r="G272" i="78"/>
  <c r="G273" i="78"/>
  <c r="G274" i="78"/>
  <c r="G275" i="78"/>
  <c r="G276" i="78"/>
  <c r="G277" i="78"/>
  <c r="G278" i="78"/>
  <c r="G279" i="78"/>
  <c r="G280" i="78"/>
  <c r="G281" i="78"/>
  <c r="G282" i="78"/>
  <c r="G283" i="78"/>
  <c r="G284" i="78"/>
  <c r="G285" i="78"/>
  <c r="G286" i="78"/>
  <c r="G287" i="78"/>
  <c r="G288" i="78"/>
  <c r="G289" i="78"/>
  <c r="G290" i="78"/>
  <c r="G291" i="78"/>
  <c r="G292" i="78"/>
  <c r="G293" i="78"/>
  <c r="G294" i="78"/>
  <c r="G295" i="78"/>
  <c r="G296" i="78"/>
  <c r="G297" i="78"/>
  <c r="G298" i="78"/>
  <c r="G299" i="78"/>
  <c r="G300" i="78"/>
  <c r="G301" i="78"/>
  <c r="G302" i="78"/>
  <c r="G303" i="78"/>
  <c r="G304" i="78"/>
  <c r="G305" i="78"/>
  <c r="G306" i="78"/>
  <c r="G307" i="78"/>
  <c r="G308" i="78"/>
  <c r="G309" i="78"/>
  <c r="G310" i="78"/>
  <c r="G311" i="78"/>
  <c r="G312" i="78"/>
  <c r="G313" i="78"/>
  <c r="G314" i="78"/>
  <c r="G315" i="78"/>
  <c r="G316" i="78"/>
  <c r="G317" i="78"/>
  <c r="G318" i="78"/>
  <c r="G319" i="78"/>
  <c r="G320" i="78"/>
  <c r="G321" i="78"/>
  <c r="G322" i="78"/>
  <c r="G323" i="78"/>
  <c r="G324" i="78"/>
  <c r="G325" i="78"/>
  <c r="G326" i="78"/>
  <c r="G327" i="78"/>
  <c r="G328" i="78"/>
  <c r="G329" i="78"/>
  <c r="G330" i="78"/>
  <c r="G331" i="78"/>
  <c r="G332" i="78"/>
  <c r="G333" i="78"/>
  <c r="G334" i="78"/>
  <c r="G335" i="78"/>
  <c r="G336" i="78"/>
  <c r="G337" i="78"/>
  <c r="G338" i="78"/>
  <c r="G339" i="78"/>
  <c r="G340" i="78"/>
  <c r="G341" i="78"/>
  <c r="G342" i="78"/>
  <c r="G343" i="78"/>
  <c r="G344" i="78"/>
  <c r="G345" i="78"/>
  <c r="G346" i="78"/>
  <c r="G347" i="78"/>
  <c r="G348" i="78"/>
  <c r="G349" i="78"/>
  <c r="G350" i="78"/>
  <c r="G351" i="78"/>
  <c r="G352" i="78"/>
  <c r="G353" i="78"/>
  <c r="G354" i="78"/>
  <c r="G355" i="78"/>
  <c r="G356" i="78"/>
  <c r="G357" i="78"/>
  <c r="G358" i="78"/>
  <c r="G359" i="78"/>
  <c r="G360" i="78"/>
  <c r="G361" i="78"/>
  <c r="G362" i="78"/>
  <c r="G363" i="78"/>
  <c r="G364" i="78"/>
  <c r="G365" i="78"/>
  <c r="G366" i="78"/>
  <c r="G367" i="78"/>
  <c r="G368" i="78"/>
  <c r="G369" i="78"/>
  <c r="G370" i="78"/>
  <c r="G371" i="78"/>
  <c r="G372" i="78"/>
  <c r="G373" i="78"/>
  <c r="G374" i="78"/>
  <c r="G375" i="78"/>
  <c r="G376" i="78"/>
  <c r="G377" i="78"/>
  <c r="G378" i="78"/>
  <c r="G379" i="78"/>
  <c r="G380" i="78"/>
  <c r="G381" i="78"/>
  <c r="G382" i="78"/>
  <c r="G383" i="78"/>
  <c r="G384" i="78"/>
  <c r="G385" i="78"/>
  <c r="G386" i="78"/>
  <c r="G387" i="78"/>
  <c r="G388" i="78"/>
  <c r="G389" i="78"/>
  <c r="G390" i="78"/>
  <c r="G391" i="78"/>
  <c r="G392" i="78"/>
  <c r="G393" i="78"/>
  <c r="G394" i="78"/>
  <c r="G395" i="78"/>
  <c r="G396" i="78"/>
  <c r="G397" i="78"/>
  <c r="G398" i="78"/>
  <c r="G399" i="78"/>
  <c r="G400" i="78"/>
  <c r="G401" i="78"/>
  <c r="G402" i="78"/>
  <c r="G403" i="78"/>
  <c r="G404" i="78"/>
  <c r="G405" i="78"/>
  <c r="G406" i="78"/>
  <c r="G407" i="78"/>
  <c r="G408" i="78"/>
  <c r="G409" i="78"/>
  <c r="G410" i="78"/>
  <c r="G411" i="78"/>
  <c r="G412" i="78"/>
  <c r="G413" i="78"/>
  <c r="G414" i="78"/>
  <c r="G415" i="78"/>
  <c r="G416" i="78"/>
  <c r="G417" i="78"/>
  <c r="G418" i="78"/>
  <c r="G419" i="78"/>
  <c r="G420" i="78"/>
  <c r="G421" i="78"/>
  <c r="G422" i="78"/>
  <c r="G423" i="78"/>
  <c r="G424" i="78"/>
  <c r="G425" i="78"/>
  <c r="G426" i="78"/>
  <c r="G427" i="78"/>
  <c r="G428" i="78"/>
  <c r="G429" i="78"/>
  <c r="G430" i="78"/>
  <c r="G431" i="78"/>
  <c r="G432" i="78"/>
  <c r="G433" i="78"/>
  <c r="G434" i="78"/>
  <c r="G435" i="78"/>
  <c r="G436" i="78"/>
  <c r="G437" i="78"/>
  <c r="G438" i="78"/>
  <c r="G439" i="78"/>
  <c r="G440" i="78"/>
  <c r="G441" i="78"/>
  <c r="G442" i="78"/>
  <c r="G443" i="78"/>
  <c r="G444" i="78"/>
  <c r="G445" i="78"/>
  <c r="G446" i="78"/>
  <c r="G447" i="78"/>
  <c r="G448" i="78"/>
  <c r="G449" i="78"/>
  <c r="G450" i="78"/>
  <c r="G451" i="78"/>
  <c r="G452" i="78"/>
  <c r="G453" i="78"/>
  <c r="G454" i="78"/>
  <c r="G455" i="78"/>
  <c r="G456" i="78"/>
  <c r="G457" i="78"/>
  <c r="G458" i="78"/>
  <c r="G459" i="78"/>
  <c r="G460" i="78"/>
  <c r="G461" i="78"/>
  <c r="G462" i="78"/>
  <c r="G463" i="78"/>
  <c r="G464" i="78"/>
  <c r="G465" i="78"/>
  <c r="G466" i="78"/>
  <c r="G467" i="78"/>
  <c r="G468" i="78"/>
  <c r="G469" i="78"/>
  <c r="G470" i="78"/>
  <c r="I470" i="78"/>
  <c r="G471" i="78"/>
  <c r="I471" i="78"/>
  <c r="G472" i="78"/>
  <c r="I472" i="78" s="1"/>
  <c r="G473" i="78"/>
  <c r="I473" i="78"/>
  <c r="G474" i="78"/>
  <c r="I474" i="78"/>
  <c r="G475" i="78"/>
  <c r="I475" i="78" s="1"/>
  <c r="G476" i="78"/>
  <c r="I476" i="78"/>
  <c r="G477" i="78"/>
  <c r="I477" i="78"/>
  <c r="G478" i="78"/>
  <c r="I478" i="78"/>
  <c r="G479" i="78"/>
  <c r="I479" i="78" s="1"/>
  <c r="G480" i="78"/>
  <c r="I480" i="78" s="1"/>
  <c r="G481" i="78"/>
  <c r="I481" i="78"/>
  <c r="G482" i="78"/>
  <c r="I482" i="78" s="1"/>
  <c r="G483" i="78"/>
  <c r="I483" i="78" s="1"/>
  <c r="G484" i="78"/>
  <c r="I484" i="78"/>
  <c r="G485" i="78"/>
  <c r="I485" i="78"/>
  <c r="G486" i="78"/>
  <c r="I486" i="78" s="1"/>
  <c r="G487" i="78"/>
  <c r="I487" i="78" s="1"/>
  <c r="G488" i="78"/>
  <c r="I488" i="78" s="1"/>
  <c r="G489" i="78"/>
  <c r="I489" i="78" s="1"/>
  <c r="G490" i="78"/>
  <c r="I490" i="78" s="1"/>
  <c r="G491" i="78"/>
  <c r="I491" i="78"/>
  <c r="G492" i="78"/>
  <c r="I492" i="78"/>
  <c r="G493" i="78"/>
  <c r="I493" i="78" s="1"/>
  <c r="G494" i="78"/>
  <c r="I494" i="78" s="1"/>
  <c r="G495" i="78"/>
  <c r="I495" i="78" s="1"/>
  <c r="G496" i="78"/>
  <c r="I496" i="78" s="1"/>
  <c r="G497" i="78"/>
  <c r="I497" i="78" s="1"/>
  <c r="G498" i="78"/>
  <c r="I498" i="78"/>
  <c r="G499" i="78"/>
  <c r="I499" i="78"/>
  <c r="G500" i="78"/>
  <c r="I500" i="78" s="1"/>
  <c r="G501" i="78"/>
  <c r="I501" i="78" s="1"/>
  <c r="G502" i="78"/>
  <c r="I502" i="78" s="1"/>
  <c r="G503" i="78"/>
  <c r="I503" i="78" s="1"/>
  <c r="G504" i="78"/>
  <c r="I504" i="78"/>
  <c r="G505" i="78"/>
  <c r="I505" i="78"/>
  <c r="G506" i="78"/>
  <c r="I506" i="78"/>
  <c r="G507" i="78"/>
  <c r="I507" i="78" s="1"/>
  <c r="G508" i="78"/>
  <c r="I508" i="78" s="1"/>
  <c r="G509" i="78"/>
  <c r="I509" i="78"/>
  <c r="G510" i="78"/>
  <c r="I510" i="78" s="1"/>
  <c r="G511" i="78"/>
  <c r="I511" i="78" s="1"/>
  <c r="G512" i="78"/>
  <c r="I512" i="78"/>
  <c r="G513" i="78"/>
  <c r="I513" i="78"/>
  <c r="G514" i="78"/>
  <c r="I514" i="78" s="1"/>
  <c r="G515" i="78"/>
  <c r="I515" i="78"/>
  <c r="G516" i="78"/>
  <c r="I516" i="78" s="1"/>
  <c r="G517" i="78"/>
  <c r="I517" i="78" s="1"/>
  <c r="G518" i="78"/>
  <c r="I518" i="78"/>
  <c r="G519" i="78"/>
  <c r="I519" i="78"/>
  <c r="G520" i="78"/>
  <c r="I520" i="78"/>
  <c r="G521" i="78"/>
  <c r="I521" i="78" s="1"/>
  <c r="G522" i="78"/>
  <c r="I522" i="78"/>
  <c r="G523" i="78"/>
  <c r="I523" i="78"/>
  <c r="G524" i="78"/>
  <c r="I524" i="78" s="1"/>
  <c r="G525" i="78"/>
  <c r="I525" i="78"/>
  <c r="G526" i="78"/>
  <c r="I526" i="78"/>
  <c r="G527" i="78"/>
  <c r="I527" i="78"/>
  <c r="G528" i="78"/>
  <c r="I528" i="78" s="1"/>
  <c r="G529" i="78"/>
  <c r="I529" i="78" s="1"/>
  <c r="G530" i="78"/>
  <c r="I530" i="78"/>
  <c r="G531" i="78"/>
  <c r="I531" i="78" s="1"/>
  <c r="G532" i="78"/>
  <c r="I532" i="78" s="1"/>
  <c r="G533" i="78"/>
  <c r="I533" i="78"/>
  <c r="G534" i="78"/>
  <c r="I534" i="78"/>
  <c r="G535" i="78"/>
  <c r="I535" i="78" s="1"/>
  <c r="G536" i="78"/>
  <c r="I536" i="78" s="1"/>
  <c r="G537" i="78"/>
  <c r="I537" i="78" s="1"/>
  <c r="G538" i="78"/>
  <c r="I538" i="78" s="1"/>
  <c r="G539" i="78"/>
  <c r="I539" i="78" s="1"/>
  <c r="G540" i="78"/>
  <c r="I540" i="78"/>
  <c r="G541" i="78"/>
  <c r="I541" i="78"/>
  <c r="G542" i="78"/>
  <c r="I542" i="78" s="1"/>
  <c r="G543" i="78"/>
  <c r="I543" i="78"/>
  <c r="G544" i="78"/>
  <c r="I544" i="78" s="1"/>
  <c r="G545" i="78"/>
  <c r="I545" i="78" s="1"/>
  <c r="G546" i="78"/>
  <c r="I546" i="78" s="1"/>
  <c r="G547" i="78"/>
  <c r="I547" i="78"/>
  <c r="G548" i="78"/>
  <c r="I548" i="78"/>
  <c r="G549" i="78"/>
  <c r="I549" i="78" s="1"/>
  <c r="G550" i="78"/>
  <c r="I550" i="78"/>
  <c r="G551" i="78"/>
  <c r="I551" i="78"/>
  <c r="G552" i="78"/>
  <c r="I552" i="78" s="1"/>
  <c r="G553" i="78"/>
  <c r="I553" i="78"/>
  <c r="G554" i="78"/>
  <c r="I554" i="78"/>
  <c r="G555" i="78"/>
  <c r="I555" i="78"/>
  <c r="G556" i="78"/>
  <c r="I556" i="78" s="1"/>
  <c r="G557" i="78"/>
  <c r="I557" i="78" s="1"/>
  <c r="G558" i="78"/>
  <c r="I558" i="78" s="1"/>
  <c r="G559" i="78"/>
  <c r="I559" i="78" s="1"/>
  <c r="G560" i="78"/>
  <c r="I560" i="78"/>
  <c r="G561" i="78"/>
  <c r="I561" i="78"/>
  <c r="G562" i="78"/>
  <c r="I562" i="78"/>
  <c r="G563" i="78"/>
  <c r="I563" i="78" s="1"/>
  <c r="G564" i="78"/>
  <c r="I564" i="78"/>
  <c r="G565" i="78"/>
  <c r="I565" i="78" s="1"/>
  <c r="G566" i="78"/>
  <c r="I566" i="78" s="1"/>
  <c r="G567" i="78"/>
  <c r="I567" i="78" s="1"/>
  <c r="G568" i="78"/>
  <c r="I568" i="78"/>
  <c r="G569" i="78"/>
  <c r="I569" i="78"/>
  <c r="G570" i="78"/>
  <c r="I570" i="78" s="1"/>
  <c r="G571" i="78"/>
  <c r="I571" i="78"/>
  <c r="G572" i="78"/>
  <c r="I572" i="78"/>
  <c r="G573" i="78"/>
  <c r="I573" i="78" s="1"/>
  <c r="G574" i="78"/>
  <c r="I574" i="78"/>
  <c r="G575" i="78"/>
  <c r="I575" i="78"/>
  <c r="G576" i="78"/>
  <c r="I576" i="78"/>
  <c r="G577" i="78"/>
  <c r="I577" i="78" s="1"/>
  <c r="G578" i="78"/>
  <c r="I578" i="78" s="1"/>
  <c r="G579" i="78"/>
  <c r="I579" i="78"/>
  <c r="G580" i="78"/>
  <c r="I580" i="78" s="1"/>
  <c r="G581" i="78"/>
  <c r="I581" i="78" s="1"/>
  <c r="G582" i="78"/>
  <c r="I582" i="78"/>
  <c r="G583" i="78"/>
  <c r="I583" i="78"/>
  <c r="G584" i="78"/>
  <c r="I584" i="78" s="1"/>
  <c r="G585" i="78"/>
  <c r="I585" i="78" s="1"/>
  <c r="G586" i="78"/>
  <c r="I586" i="78" s="1"/>
  <c r="G587" i="78"/>
  <c r="I587" i="78" s="1"/>
  <c r="G588" i="78"/>
  <c r="I588" i="78" s="1"/>
  <c r="G589" i="78"/>
  <c r="I589" i="78"/>
  <c r="G590" i="78"/>
  <c r="I590" i="78"/>
  <c r="G591" i="78"/>
  <c r="I591" i="78" s="1"/>
  <c r="G592" i="78"/>
  <c r="I592" i="78" s="1"/>
  <c r="G593" i="78"/>
  <c r="I593" i="78" s="1"/>
  <c r="G594" i="78"/>
  <c r="I594" i="78" s="1"/>
  <c r="G595" i="78"/>
  <c r="I595" i="78" s="1"/>
  <c r="G596" i="78"/>
  <c r="I596" i="78"/>
  <c r="G597" i="78"/>
  <c r="I597" i="78"/>
  <c r="G598" i="78"/>
  <c r="I598" i="78" s="1"/>
  <c r="G599" i="78"/>
  <c r="I599" i="78"/>
  <c r="G600" i="78"/>
  <c r="I600" i="78" s="1"/>
  <c r="G601" i="78"/>
  <c r="I601" i="78" s="1"/>
  <c r="G602" i="78"/>
  <c r="I602" i="78"/>
  <c r="G603" i="78"/>
  <c r="I603" i="78"/>
  <c r="G604" i="78"/>
  <c r="I604" i="78"/>
  <c r="G605" i="78"/>
  <c r="I605" i="78" s="1"/>
  <c r="G606" i="78"/>
  <c r="I606" i="78" s="1"/>
  <c r="G607" i="78"/>
  <c r="I607" i="78"/>
  <c r="G608" i="78"/>
  <c r="I608" i="78" s="1"/>
  <c r="G609" i="78"/>
  <c r="I609" i="78" s="1"/>
  <c r="G610" i="78"/>
  <c r="I610" i="78"/>
  <c r="G611" i="78"/>
  <c r="I611" i="78"/>
  <c r="G612" i="78"/>
  <c r="I612" i="78" s="1"/>
  <c r="G613" i="78"/>
  <c r="I613" i="78"/>
  <c r="G614" i="78"/>
  <c r="I614" i="78" s="1"/>
  <c r="G615" i="78"/>
  <c r="I615" i="78" s="1"/>
  <c r="G616" i="78"/>
  <c r="I616" i="78"/>
  <c r="G617" i="78"/>
  <c r="I617" i="78"/>
  <c r="G618" i="78"/>
  <c r="I618" i="78"/>
  <c r="G619" i="78"/>
  <c r="I619" i="78" s="1"/>
  <c r="G620" i="78"/>
  <c r="I620" i="78"/>
  <c r="G621" i="78"/>
  <c r="I621" i="78"/>
  <c r="G622" i="78"/>
  <c r="I622" i="78" s="1"/>
  <c r="G623" i="78"/>
  <c r="I623" i="78"/>
  <c r="G624" i="78"/>
  <c r="I624" i="78"/>
  <c r="G625" i="78"/>
  <c r="I625" i="78"/>
  <c r="G626" i="78"/>
  <c r="I626" i="78" s="1"/>
  <c r="G627" i="78"/>
  <c r="I627" i="78" s="1"/>
  <c r="G628" i="78"/>
  <c r="I628" i="78"/>
  <c r="G629" i="78"/>
  <c r="I629" i="78" s="1"/>
  <c r="G630" i="78"/>
  <c r="I630" i="78" s="1"/>
  <c r="G631" i="78"/>
  <c r="I631" i="78"/>
  <c r="G632" i="78"/>
  <c r="I632" i="78"/>
  <c r="G633" i="78"/>
  <c r="I633" i="78" s="1"/>
  <c r="G634" i="78"/>
  <c r="I634" i="78" s="1"/>
  <c r="G635" i="78"/>
  <c r="I635" i="78" s="1"/>
  <c r="G636" i="78"/>
  <c r="I636" i="78" s="1"/>
  <c r="G637" i="78"/>
  <c r="I637" i="78" s="1"/>
  <c r="G638" i="78"/>
  <c r="I638" i="78"/>
  <c r="G639" i="78"/>
  <c r="I639" i="78"/>
  <c r="G640" i="78"/>
  <c r="I640" i="78" s="1"/>
  <c r="G641" i="78"/>
  <c r="I641" i="78"/>
  <c r="G642" i="78"/>
  <c r="I642" i="78" s="1"/>
  <c r="G643" i="78"/>
  <c r="I643" i="78" s="1"/>
  <c r="G644" i="78"/>
  <c r="I644" i="78" s="1"/>
  <c r="G645" i="78"/>
  <c r="I645" i="78"/>
  <c r="G646" i="78"/>
  <c r="I646" i="78"/>
  <c r="G647" i="78"/>
  <c r="I647" i="78" s="1"/>
  <c r="G648" i="78"/>
  <c r="I648" i="78"/>
  <c r="G649" i="78"/>
  <c r="I649" i="78"/>
  <c r="G650" i="78"/>
  <c r="I650" i="78" s="1"/>
  <c r="G651" i="78"/>
  <c r="I651" i="78"/>
  <c r="G652" i="78"/>
  <c r="I652" i="78"/>
  <c r="G653" i="78"/>
  <c r="I653" i="78"/>
  <c r="G654" i="78"/>
  <c r="I654" i="78" s="1"/>
  <c r="G655" i="78"/>
  <c r="I655" i="78" s="1"/>
  <c r="G656" i="78"/>
  <c r="I656" i="78" s="1"/>
  <c r="G657" i="78"/>
  <c r="I657" i="78" s="1"/>
  <c r="G658" i="78"/>
  <c r="I658" i="78"/>
  <c r="G659" i="78"/>
  <c r="I659" i="78"/>
  <c r="G660" i="78"/>
  <c r="I660" i="78"/>
  <c r="G661" i="78"/>
  <c r="I661" i="78" s="1"/>
  <c r="G662" i="78"/>
  <c r="I662" i="78"/>
  <c r="G663" i="78"/>
  <c r="I663" i="78" s="1"/>
  <c r="G664" i="78"/>
  <c r="I664" i="78" s="1"/>
  <c r="G665" i="78"/>
  <c r="I665" i="78" s="1"/>
  <c r="G666" i="78"/>
  <c r="I666" i="78"/>
  <c r="G667" i="78"/>
  <c r="I667" i="78"/>
  <c r="G668" i="78"/>
  <c r="I668" i="78" s="1"/>
  <c r="G669" i="78"/>
  <c r="I669" i="78"/>
  <c r="G670" i="78"/>
  <c r="I670" i="78"/>
  <c r="G671" i="78"/>
  <c r="I671" i="78" s="1"/>
  <c r="G672" i="78"/>
  <c r="I672" i="78"/>
  <c r="G673" i="78"/>
  <c r="I673" i="78"/>
  <c r="G674" i="78"/>
  <c r="I674" i="78"/>
  <c r="G675" i="78"/>
  <c r="I675" i="78" s="1"/>
  <c r="G676" i="78"/>
  <c r="I676" i="78" s="1"/>
  <c r="G677" i="78"/>
  <c r="I677" i="78"/>
  <c r="G678" i="78"/>
  <c r="I678" i="78" s="1"/>
  <c r="G679" i="78"/>
  <c r="I679" i="78" s="1"/>
  <c r="G680" i="78"/>
  <c r="I680" i="78"/>
  <c r="G681" i="78"/>
  <c r="I681" i="78"/>
  <c r="G682" i="78"/>
  <c r="I682" i="78" s="1"/>
  <c r="G683" i="78"/>
  <c r="I683" i="78" s="1"/>
  <c r="G684" i="78"/>
  <c r="I684" i="78" s="1"/>
  <c r="G685" i="78"/>
  <c r="I685" i="78" s="1"/>
  <c r="G686" i="78"/>
  <c r="I686" i="78" s="1"/>
  <c r="G687" i="78"/>
  <c r="I687" i="78"/>
  <c r="G688" i="78"/>
  <c r="I688" i="78"/>
  <c r="G689" i="78"/>
  <c r="I689" i="78" s="1"/>
  <c r="G690" i="78"/>
  <c r="I690" i="78"/>
  <c r="G691" i="78"/>
  <c r="I691" i="78" s="1"/>
  <c r="G692" i="78"/>
  <c r="I692" i="78" s="1"/>
  <c r="G693" i="78"/>
  <c r="I693" i="78" s="1"/>
  <c r="G694" i="78"/>
  <c r="I694" i="78"/>
  <c r="G695" i="78"/>
  <c r="I695" i="78"/>
  <c r="G696" i="78"/>
  <c r="I696" i="78" s="1"/>
  <c r="G697" i="78"/>
  <c r="I697" i="78" s="1"/>
  <c r="G698" i="78"/>
  <c r="I698" i="78" s="1"/>
  <c r="G699" i="78"/>
  <c r="I699" i="78" s="1"/>
  <c r="G700" i="78"/>
  <c r="I700" i="78"/>
  <c r="G701" i="78"/>
  <c r="I701" i="78"/>
  <c r="G702" i="78"/>
  <c r="I702" i="78"/>
  <c r="G703" i="78"/>
  <c r="I703" i="78" s="1"/>
  <c r="G704" i="78"/>
  <c r="I704" i="78" s="1"/>
  <c r="G705" i="78"/>
  <c r="I705" i="78"/>
  <c r="G706" i="78"/>
  <c r="I706" i="78" s="1"/>
  <c r="G707" i="78"/>
  <c r="I707" i="78" s="1"/>
  <c r="G708" i="78"/>
  <c r="I708" i="78"/>
  <c r="G709" i="78"/>
  <c r="I709" i="78"/>
  <c r="G710" i="78"/>
  <c r="I710" i="78" s="1"/>
  <c r="G711" i="78"/>
  <c r="I711" i="78"/>
  <c r="G712" i="78"/>
  <c r="I712" i="78" s="1"/>
  <c r="G713" i="78"/>
  <c r="I713" i="78" s="1"/>
  <c r="G714" i="78"/>
  <c r="I714" i="78"/>
  <c r="G715" i="78"/>
  <c r="I715" i="78"/>
  <c r="G716" i="78"/>
  <c r="I716" i="78"/>
  <c r="G717" i="78"/>
  <c r="I717" i="78" s="1"/>
  <c r="G718" i="78"/>
  <c r="I718" i="78"/>
  <c r="G719" i="78"/>
  <c r="I719" i="78"/>
  <c r="G720" i="78"/>
  <c r="I720" i="78" s="1"/>
  <c r="G721" i="78"/>
  <c r="I721" i="78"/>
  <c r="G722" i="78"/>
  <c r="I722" i="78"/>
  <c r="G723" i="78"/>
  <c r="I723" i="78"/>
  <c r="G724" i="78"/>
  <c r="I724" i="78" s="1"/>
  <c r="G725" i="78"/>
  <c r="I725" i="78" s="1"/>
  <c r="G726" i="78"/>
  <c r="I726" i="78"/>
  <c r="G727" i="78"/>
  <c r="I727" i="78" s="1"/>
  <c r="G728" i="78"/>
  <c r="I728" i="78" s="1"/>
  <c r="G729" i="78"/>
  <c r="I729" i="78"/>
  <c r="G730" i="78"/>
  <c r="I730" i="78"/>
  <c r="G731" i="78"/>
  <c r="I731" i="78" s="1"/>
  <c r="G732" i="78"/>
  <c r="I732" i="78" s="1"/>
  <c r="G733" i="78"/>
  <c r="I733" i="78" s="1"/>
  <c r="G734" i="78"/>
  <c r="I734" i="78" s="1"/>
  <c r="G735" i="78"/>
  <c r="I735" i="78" s="1"/>
  <c r="G736" i="78"/>
  <c r="I736" i="78"/>
  <c r="G737" i="78"/>
  <c r="I737" i="78"/>
  <c r="G738" i="78"/>
  <c r="I738" i="78" s="1"/>
  <c r="G739" i="78"/>
  <c r="I739" i="78" s="1"/>
  <c r="G740" i="78"/>
  <c r="I740" i="78" s="1"/>
  <c r="G741" i="78"/>
  <c r="I741" i="78" s="1"/>
  <c r="G742" i="78"/>
  <c r="I742" i="78" s="1"/>
  <c r="G743" i="78"/>
  <c r="I743" i="78"/>
  <c r="G744" i="78"/>
  <c r="I744" i="78"/>
  <c r="G745" i="78"/>
  <c r="I745" i="78" s="1"/>
  <c r="G746" i="78"/>
  <c r="I746" i="78" s="1"/>
  <c r="G747" i="78"/>
  <c r="I747" i="78" s="1"/>
  <c r="G748" i="78"/>
  <c r="I748" i="78" s="1"/>
  <c r="G749" i="78"/>
  <c r="I749" i="78"/>
  <c r="G750" i="78"/>
  <c r="I750" i="78"/>
  <c r="G751" i="78"/>
  <c r="I751" i="78"/>
  <c r="G752" i="78"/>
  <c r="I752" i="78" s="1"/>
  <c r="G753" i="78"/>
  <c r="I753" i="78" s="1"/>
  <c r="G754" i="78"/>
  <c r="I754" i="78"/>
  <c r="G755" i="78"/>
  <c r="I755" i="78" s="1"/>
  <c r="G756" i="78"/>
  <c r="I756" i="78" s="1"/>
  <c r="G757" i="78"/>
  <c r="I757" i="78"/>
  <c r="G758" i="78"/>
  <c r="I758" i="78"/>
  <c r="G759" i="78"/>
  <c r="I759" i="78" s="1"/>
  <c r="G760" i="78"/>
  <c r="I760" i="78"/>
  <c r="G761" i="78"/>
  <c r="I761" i="78" s="1"/>
  <c r="G762" i="78"/>
  <c r="I762" i="78" s="1"/>
  <c r="G763" i="78"/>
  <c r="I763" i="78"/>
  <c r="G764" i="78"/>
  <c r="I764" i="78"/>
  <c r="G765" i="78"/>
  <c r="I765" i="78"/>
  <c r="G766" i="78"/>
  <c r="I766" i="78" s="1"/>
  <c r="G767" i="78"/>
  <c r="I767" i="78" s="1"/>
  <c r="G768" i="78"/>
  <c r="I768" i="78"/>
  <c r="G769" i="78"/>
  <c r="I769" i="78" s="1"/>
  <c r="G770" i="78"/>
  <c r="I770" i="78" s="1"/>
  <c r="G771" i="78"/>
  <c r="I771" i="78"/>
  <c r="G772" i="78"/>
  <c r="I772" i="78"/>
  <c r="G773" i="78"/>
  <c r="I773" i="78" s="1"/>
  <c r="G774" i="78"/>
  <c r="I774" i="78"/>
  <c r="G775" i="78"/>
  <c r="I775" i="78"/>
  <c r="G776" i="78"/>
  <c r="I776" i="78" s="1"/>
  <c r="G777" i="78"/>
  <c r="I777" i="78"/>
  <c r="G778" i="78"/>
  <c r="I778" i="78"/>
  <c r="G779" i="78"/>
  <c r="I779" i="78"/>
  <c r="G780" i="78"/>
  <c r="I780" i="78"/>
  <c r="G781" i="78"/>
  <c r="I781" i="78" s="1"/>
  <c r="G782" i="78"/>
  <c r="I782" i="78" s="1"/>
  <c r="G783" i="78"/>
  <c r="I783" i="78" s="1"/>
  <c r="G784" i="78"/>
  <c r="I784" i="78" s="1"/>
  <c r="G785" i="78"/>
  <c r="I785" i="78"/>
  <c r="G786" i="78"/>
  <c r="I786" i="78"/>
  <c r="G787" i="78"/>
  <c r="I787" i="78" s="1"/>
  <c r="G788" i="78"/>
  <c r="I788" i="78" s="1"/>
  <c r="G789" i="78"/>
  <c r="I789" i="78"/>
  <c r="G790" i="78"/>
  <c r="I790" i="78" s="1"/>
  <c r="G791" i="78"/>
  <c r="I791" i="78"/>
  <c r="G792" i="78"/>
  <c r="I792" i="78"/>
  <c r="G793" i="78"/>
  <c r="I793" i="78"/>
  <c r="G794" i="78"/>
  <c r="I794" i="78"/>
  <c r="G795" i="78"/>
  <c r="I795" i="78"/>
  <c r="G796" i="78"/>
  <c r="I796" i="78" s="1"/>
  <c r="G797" i="78"/>
  <c r="I797" i="78" s="1"/>
  <c r="G798" i="78"/>
  <c r="I798" i="78"/>
  <c r="G799" i="78"/>
  <c r="I799" i="78"/>
  <c r="G800" i="78"/>
  <c r="I800" i="78"/>
  <c r="G801" i="78"/>
  <c r="I801" i="78"/>
  <c r="G802" i="78"/>
  <c r="I802" i="78" s="1"/>
  <c r="G803" i="78"/>
  <c r="I803" i="78" s="1"/>
  <c r="G804" i="78"/>
  <c r="I804" i="78" s="1"/>
  <c r="G805" i="78"/>
  <c r="I805" i="78" s="1"/>
  <c r="G806" i="78"/>
  <c r="I806" i="78"/>
  <c r="G807" i="78"/>
  <c r="I807" i="78"/>
  <c r="G808" i="78"/>
  <c r="I808" i="78"/>
  <c r="G809" i="78"/>
  <c r="I809" i="78"/>
  <c r="G810" i="78"/>
  <c r="I810" i="78"/>
  <c r="G811" i="78"/>
  <c r="I811" i="78" s="1"/>
  <c r="G812" i="78"/>
  <c r="I812" i="78"/>
  <c r="G813" i="78"/>
  <c r="I813" i="78"/>
  <c r="G814" i="78"/>
  <c r="I814" i="78"/>
  <c r="G815" i="78"/>
  <c r="I815" i="78" s="1"/>
  <c r="G816" i="78"/>
  <c r="I816" i="78" s="1"/>
  <c r="G817" i="78"/>
  <c r="I817" i="78" s="1"/>
  <c r="G818" i="78"/>
  <c r="I818" i="78" s="1"/>
  <c r="G819" i="78"/>
  <c r="I819" i="78" s="1"/>
  <c r="G820" i="78"/>
  <c r="I820" i="78"/>
  <c r="G821" i="78"/>
  <c r="I821" i="78"/>
  <c r="G822" i="78"/>
  <c r="I822" i="78"/>
  <c r="G823" i="78"/>
  <c r="I823" i="78"/>
  <c r="G824" i="78"/>
  <c r="I824" i="78"/>
  <c r="G825" i="78"/>
  <c r="I825" i="78" s="1"/>
  <c r="G826" i="78"/>
  <c r="I826" i="78" s="1"/>
  <c r="G827" i="78"/>
  <c r="I827" i="78"/>
  <c r="G828" i="78"/>
  <c r="I828" i="78"/>
  <c r="G829" i="78"/>
  <c r="I829" i="78" s="1"/>
  <c r="G830" i="78"/>
  <c r="I830" i="78" s="1"/>
  <c r="G831" i="78"/>
  <c r="I831" i="78"/>
  <c r="G832" i="78"/>
  <c r="I832" i="78" s="1"/>
  <c r="G833" i="78"/>
  <c r="I833" i="78"/>
  <c r="G834" i="78"/>
  <c r="I834" i="78"/>
  <c r="G835" i="78"/>
  <c r="I835" i="78"/>
  <c r="G836" i="78"/>
  <c r="I836" i="78"/>
  <c r="G837" i="78"/>
  <c r="I837" i="78"/>
  <c r="G838" i="78"/>
  <c r="I838" i="78"/>
  <c r="G839" i="78"/>
  <c r="I839" i="78" s="1"/>
  <c r="G840" i="78"/>
  <c r="I840" i="78" s="1"/>
  <c r="G841" i="78"/>
  <c r="I841" i="78"/>
  <c r="G842" i="78"/>
  <c r="I842" i="78"/>
  <c r="G843" i="78"/>
  <c r="I843" i="78"/>
  <c r="G844" i="78"/>
  <c r="I844" i="78" s="1"/>
  <c r="G845" i="78"/>
  <c r="I845" i="78" s="1"/>
  <c r="G846" i="78"/>
  <c r="I846" i="78" s="1"/>
  <c r="G847" i="78"/>
  <c r="I847" i="78"/>
  <c r="G848" i="78"/>
  <c r="I848" i="78"/>
  <c r="G849" i="78"/>
  <c r="I849" i="78"/>
  <c r="G850" i="78"/>
  <c r="I850" i="78" s="1"/>
  <c r="G851" i="78"/>
  <c r="I851" i="78" s="1"/>
  <c r="G852" i="78"/>
  <c r="I852" i="78"/>
  <c r="G853" i="78"/>
  <c r="I853" i="78" s="1"/>
  <c r="G854" i="78"/>
  <c r="I854" i="78"/>
  <c r="G855" i="78"/>
  <c r="I855" i="78"/>
  <c r="G856" i="78"/>
  <c r="I856" i="78"/>
  <c r="G857" i="78"/>
  <c r="I857" i="78"/>
  <c r="G858" i="78"/>
  <c r="I858" i="78"/>
  <c r="G859" i="78"/>
  <c r="I859" i="78" s="1"/>
  <c r="G860" i="78"/>
  <c r="I860" i="78" s="1"/>
  <c r="G861" i="78"/>
  <c r="I861" i="78"/>
  <c r="G862" i="78"/>
  <c r="I862" i="78"/>
  <c r="G863" i="78"/>
  <c r="I863" i="78"/>
  <c r="G864" i="78"/>
  <c r="I864" i="78" s="1"/>
  <c r="G865" i="78"/>
  <c r="I865" i="78" s="1"/>
  <c r="G866" i="78"/>
  <c r="I866" i="78"/>
  <c r="G867" i="78"/>
  <c r="I867" i="78" s="1"/>
  <c r="G868" i="78"/>
  <c r="I868" i="78" s="1"/>
  <c r="G869" i="78"/>
  <c r="I869" i="78"/>
  <c r="G870" i="78"/>
  <c r="I870" i="78"/>
  <c r="G871" i="78"/>
  <c r="I871" i="78" s="1"/>
  <c r="G872" i="78"/>
  <c r="I872" i="78"/>
  <c r="G873" i="78"/>
  <c r="I873" i="78"/>
  <c r="G874" i="78"/>
  <c r="I874" i="78" s="1"/>
  <c r="G875" i="78"/>
  <c r="I875" i="78"/>
  <c r="G876" i="78"/>
  <c r="I876" i="78"/>
  <c r="G877" i="78"/>
  <c r="I877" i="78"/>
  <c r="G878" i="78"/>
  <c r="I878" i="78"/>
  <c r="G879" i="78"/>
  <c r="I879" i="78" s="1"/>
  <c r="G880" i="78"/>
  <c r="I880" i="78" s="1"/>
  <c r="G881" i="78"/>
  <c r="I881" i="78" s="1"/>
  <c r="G882" i="78"/>
  <c r="I882" i="78" s="1"/>
  <c r="G883" i="78"/>
  <c r="I883" i="78"/>
  <c r="G884" i="78"/>
  <c r="I884" i="78"/>
  <c r="G885" i="78"/>
  <c r="I885" i="78" s="1"/>
  <c r="G886" i="78"/>
  <c r="I886" i="78" s="1"/>
  <c r="G887" i="78"/>
  <c r="I887" i="78"/>
  <c r="G888" i="78"/>
  <c r="I888" i="78" s="1"/>
  <c r="G889" i="78"/>
  <c r="I889" i="78"/>
  <c r="G890" i="78"/>
  <c r="I890" i="78"/>
  <c r="G891" i="78"/>
  <c r="I891" i="78"/>
  <c r="G892" i="78"/>
  <c r="I892" i="78"/>
  <c r="G893" i="78"/>
  <c r="I893" i="78"/>
  <c r="G894" i="78"/>
  <c r="I894" i="78" s="1"/>
  <c r="G895" i="78"/>
  <c r="I895" i="78" s="1"/>
  <c r="G896" i="78"/>
  <c r="I896" i="78"/>
  <c r="G897" i="78"/>
  <c r="I897" i="78"/>
  <c r="G898" i="78"/>
  <c r="I898" i="78"/>
  <c r="G899" i="78"/>
  <c r="I899" i="78"/>
  <c r="G900" i="78"/>
  <c r="I900" i="78" s="1"/>
  <c r="G901" i="78"/>
  <c r="I901" i="78" s="1"/>
  <c r="G902" i="78"/>
  <c r="I902" i="78" s="1"/>
  <c r="G903" i="78"/>
  <c r="I903" i="78" s="1"/>
  <c r="G904" i="78"/>
  <c r="I904" i="78"/>
  <c r="G905" i="78"/>
  <c r="I905" i="78"/>
  <c r="G906" i="78"/>
  <c r="I906" i="78"/>
  <c r="G907" i="78"/>
  <c r="I907" i="78"/>
  <c r="G908" i="78"/>
  <c r="I908" i="78"/>
  <c r="G909" i="78"/>
  <c r="I909" i="78" s="1"/>
  <c r="G910" i="78"/>
  <c r="I910" i="78"/>
  <c r="G911" i="78"/>
  <c r="I911" i="78"/>
  <c r="G912" i="78"/>
  <c r="I912" i="78"/>
  <c r="G913" i="78"/>
  <c r="I913" i="78" s="1"/>
  <c r="G914" i="78"/>
  <c r="I914" i="78" s="1"/>
  <c r="G915" i="78"/>
  <c r="I915" i="78" s="1"/>
  <c r="G916" i="78"/>
  <c r="I916" i="78" s="1"/>
  <c r="G917" i="78"/>
  <c r="I917" i="78" s="1"/>
  <c r="G918" i="78"/>
  <c r="I918" i="78"/>
  <c r="G919" i="78"/>
  <c r="I919" i="78"/>
  <c r="G920" i="78"/>
  <c r="I920" i="78"/>
  <c r="G921" i="78"/>
  <c r="I921" i="78"/>
  <c r="G922" i="78"/>
  <c r="I922" i="78"/>
  <c r="G923" i="78"/>
  <c r="I923" i="78" s="1"/>
  <c r="G924" i="78"/>
  <c r="I924" i="78" s="1"/>
  <c r="G925" i="78"/>
  <c r="I925" i="78"/>
  <c r="G926" i="78"/>
  <c r="I926" i="78"/>
  <c r="G927" i="78"/>
  <c r="I927" i="78" s="1"/>
  <c r="G928" i="78"/>
  <c r="I928" i="78" s="1"/>
  <c r="G929" i="78"/>
  <c r="I929" i="78" s="1"/>
  <c r="G930" i="78"/>
  <c r="I930" i="78" s="1"/>
  <c r="G931" i="78"/>
  <c r="I931" i="78"/>
  <c r="G932" i="78"/>
  <c r="I932" i="78"/>
  <c r="G933" i="78"/>
  <c r="I933" i="78"/>
  <c r="G934" i="78"/>
  <c r="I934" i="78"/>
  <c r="G935" i="78"/>
  <c r="I935" i="78"/>
  <c r="G936" i="78"/>
  <c r="I936" i="78"/>
  <c r="G937" i="78"/>
  <c r="I937" i="78" s="1"/>
  <c r="G938" i="78"/>
  <c r="I938" i="78" s="1"/>
  <c r="G939" i="78"/>
  <c r="I939" i="78"/>
  <c r="G940" i="78"/>
  <c r="I940" i="78"/>
  <c r="G941" i="78"/>
  <c r="I941" i="78"/>
  <c r="G942" i="78"/>
  <c r="I942" i="78" s="1"/>
  <c r="G943" i="78"/>
  <c r="I943" i="78" s="1"/>
  <c r="G944" i="78"/>
  <c r="I944" i="78" s="1"/>
  <c r="G945" i="78"/>
  <c r="I945" i="78"/>
  <c r="G946" i="78"/>
  <c r="I946" i="78"/>
  <c r="G947" i="78"/>
  <c r="I947" i="78"/>
  <c r="G948" i="78"/>
  <c r="I948" i="78" s="1"/>
  <c r="G949" i="78"/>
  <c r="I949" i="78"/>
  <c r="G950" i="78"/>
  <c r="I950" i="78"/>
  <c r="G951" i="78"/>
  <c r="I951" i="78" s="1"/>
  <c r="G952" i="78"/>
  <c r="I952" i="78"/>
  <c r="G953" i="78"/>
  <c r="I953" i="78"/>
  <c r="G954" i="78"/>
  <c r="I954" i="78"/>
  <c r="G955" i="78"/>
  <c r="I955" i="78"/>
  <c r="G956" i="78"/>
  <c r="I956" i="78"/>
  <c r="G957" i="78"/>
  <c r="I957" i="78" s="1"/>
  <c r="G958" i="78"/>
  <c r="I958" i="78" s="1"/>
  <c r="G959" i="78"/>
  <c r="I959" i="78"/>
  <c r="G960" i="78"/>
  <c r="I960" i="78"/>
  <c r="G961" i="78"/>
  <c r="I961" i="78"/>
  <c r="G962" i="78"/>
  <c r="I962" i="78" s="1"/>
  <c r="G963" i="78"/>
  <c r="I963" i="78" s="1"/>
  <c r="G964" i="78"/>
  <c r="I964" i="78"/>
  <c r="G965" i="78"/>
  <c r="I965" i="78" s="1"/>
  <c r="G966" i="78"/>
  <c r="I966" i="78"/>
  <c r="G967" i="78"/>
  <c r="I967" i="78"/>
  <c r="G968" i="78"/>
  <c r="I968" i="78"/>
  <c r="G969" i="78"/>
  <c r="I969" i="78" s="1"/>
  <c r="G970" i="78"/>
  <c r="I970" i="78"/>
  <c r="G971" i="78"/>
  <c r="I971" i="78"/>
  <c r="G972" i="78"/>
  <c r="I972" i="78" s="1"/>
  <c r="G973" i="78"/>
  <c r="I973" i="78"/>
  <c r="G974" i="78"/>
  <c r="I974" i="78"/>
  <c r="G975" i="78"/>
  <c r="I975" i="78"/>
  <c r="G976" i="78"/>
  <c r="I976" i="78"/>
  <c r="G977" i="78"/>
  <c r="I977" i="78" s="1"/>
  <c r="G978" i="78"/>
  <c r="I978" i="78" s="1"/>
  <c r="G979" i="78"/>
  <c r="I979" i="78" s="1"/>
  <c r="G980" i="78"/>
  <c r="I980" i="78" s="1"/>
  <c r="G981" i="78"/>
  <c r="I981" i="78"/>
  <c r="G982" i="78"/>
  <c r="I982" i="78"/>
  <c r="G983" i="78"/>
  <c r="I983" i="78" s="1"/>
  <c r="G984" i="78"/>
  <c r="I984" i="78" s="1"/>
  <c r="G985" i="78"/>
  <c r="I985" i="78"/>
  <c r="G986" i="78"/>
  <c r="I986" i="78" s="1"/>
  <c r="G987" i="78"/>
  <c r="I987" i="78"/>
  <c r="G988" i="78"/>
  <c r="I988" i="78"/>
  <c r="G989" i="78"/>
  <c r="I989" i="78"/>
  <c r="G990" i="78"/>
  <c r="I990" i="78"/>
  <c r="G991" i="78"/>
  <c r="I991" i="78"/>
  <c r="G992" i="78"/>
  <c r="I992" i="78" s="1"/>
  <c r="G993" i="78"/>
  <c r="I993" i="78" s="1"/>
  <c r="G994" i="78"/>
  <c r="I994" i="78"/>
  <c r="G995" i="78"/>
  <c r="I995" i="78"/>
  <c r="G996" i="78"/>
  <c r="I996" i="78"/>
  <c r="G997" i="78"/>
  <c r="I997" i="78"/>
  <c r="G998" i="78"/>
  <c r="I998" i="78" s="1"/>
  <c r="G999" i="78"/>
  <c r="I999" i="78" s="1"/>
  <c r="G1000" i="78"/>
  <c r="I1000" i="78" s="1"/>
  <c r="G1001" i="78"/>
  <c r="I1001" i="78" s="1"/>
  <c r="E29" i="78"/>
  <c r="E30" i="78"/>
  <c r="E31" i="78"/>
  <c r="E32" i="78"/>
  <c r="E33" i="78"/>
  <c r="E34" i="78"/>
  <c r="E35" i="78"/>
  <c r="E36" i="78"/>
  <c r="E37" i="78"/>
  <c r="E38" i="78"/>
  <c r="E39" i="78"/>
  <c r="E40" i="78"/>
  <c r="H15" i="42"/>
  <c r="J15" i="42" s="1"/>
  <c r="H16" i="42"/>
  <c r="J16" i="42"/>
  <c r="H17" i="42"/>
  <c r="J17" i="42"/>
  <c r="H18" i="42"/>
  <c r="J18" i="42" s="1"/>
  <c r="H19" i="42"/>
  <c r="J19" i="42" s="1"/>
  <c r="H20" i="42"/>
  <c r="J20" i="42"/>
  <c r="H21" i="42"/>
  <c r="J21" i="42" s="1"/>
  <c r="H22" i="42"/>
  <c r="J22" i="42"/>
  <c r="H23" i="42"/>
  <c r="J23" i="42"/>
  <c r="H24" i="42"/>
  <c r="J24" i="42"/>
  <c r="H25" i="42"/>
  <c r="J25" i="42"/>
  <c r="H26" i="42"/>
  <c r="J26" i="42"/>
  <c r="H27" i="42"/>
  <c r="J27" i="42" s="1"/>
  <c r="H28" i="42"/>
  <c r="J28" i="42" s="1"/>
  <c r="H29" i="42"/>
  <c r="J29" i="42" s="1"/>
  <c r="H30" i="42"/>
  <c r="J30" i="42"/>
  <c r="H31" i="42"/>
  <c r="J31" i="42"/>
  <c r="H32" i="42"/>
  <c r="J32" i="42"/>
  <c r="H33" i="42"/>
  <c r="J33" i="42" s="1"/>
  <c r="H34" i="42"/>
  <c r="J34" i="42" s="1"/>
  <c r="H35" i="42"/>
  <c r="J35" i="42" s="1"/>
  <c r="H36" i="42"/>
  <c r="J36" i="42" s="1"/>
  <c r="H37" i="42"/>
  <c r="J37" i="42"/>
  <c r="H38" i="42"/>
  <c r="J38" i="42"/>
  <c r="H39" i="42"/>
  <c r="J39" i="42" s="1"/>
  <c r="H40" i="42"/>
  <c r="J40" i="42"/>
  <c r="H41" i="42"/>
  <c r="J41" i="42" s="1"/>
  <c r="H42" i="42"/>
  <c r="J42" i="42" s="1"/>
  <c r="H43" i="42"/>
  <c r="J43" i="42"/>
  <c r="H44" i="42"/>
  <c r="J44" i="42"/>
  <c r="H45" i="42"/>
  <c r="J45" i="42"/>
  <c r="H46" i="42"/>
  <c r="J46" i="42" s="1"/>
  <c r="H47" i="42"/>
  <c r="J47" i="42"/>
  <c r="H48" i="42"/>
  <c r="J48" i="42"/>
  <c r="H49" i="42"/>
  <c r="J49" i="42" s="1"/>
  <c r="H50" i="42"/>
  <c r="J50" i="42" s="1"/>
  <c r="H51" i="42"/>
  <c r="J51" i="42"/>
  <c r="H52" i="42"/>
  <c r="J52" i="42"/>
  <c r="H53" i="42"/>
  <c r="J53" i="42"/>
  <c r="H54" i="42"/>
  <c r="J54" i="42" s="1"/>
  <c r="H55" i="42"/>
  <c r="J55" i="42" s="1"/>
  <c r="H56" i="42"/>
  <c r="J56" i="42" s="1"/>
  <c r="H57" i="42"/>
  <c r="J57" i="42"/>
  <c r="H58" i="42"/>
  <c r="J58" i="42"/>
  <c r="H59" i="42"/>
  <c r="J59" i="42"/>
  <c r="H60" i="42"/>
  <c r="J60" i="42" s="1"/>
  <c r="H61" i="42"/>
  <c r="J61" i="42" s="1"/>
  <c r="H62" i="42"/>
  <c r="J62" i="42" s="1"/>
  <c r="H63" i="42"/>
  <c r="J63" i="42" s="1"/>
  <c r="H64" i="42"/>
  <c r="J64" i="42"/>
  <c r="H65" i="42"/>
  <c r="J65" i="42"/>
  <c r="H66" i="42"/>
  <c r="J66" i="42"/>
  <c r="H67" i="42"/>
  <c r="J67" i="42"/>
  <c r="H68" i="42"/>
  <c r="J68" i="42"/>
  <c r="H69" i="42"/>
  <c r="J69" i="42"/>
  <c r="H70" i="42"/>
  <c r="J70" i="42" s="1"/>
  <c r="H71" i="42"/>
  <c r="J71" i="42" s="1"/>
  <c r="H72" i="42"/>
  <c r="J72" i="42" s="1"/>
  <c r="H73" i="42"/>
  <c r="J73" i="42"/>
  <c r="H74" i="42"/>
  <c r="J74" i="42" s="1"/>
  <c r="H75" i="42"/>
  <c r="J75" i="42" s="1"/>
  <c r="H76" i="42"/>
  <c r="J76" i="42" s="1"/>
  <c r="H77" i="42"/>
  <c r="J77" i="42" s="1"/>
  <c r="H78" i="42"/>
  <c r="J78" i="42"/>
  <c r="H79" i="42"/>
  <c r="J79" i="42"/>
  <c r="H80" i="42"/>
  <c r="J80" i="42"/>
  <c r="H81" i="42"/>
  <c r="J81" i="42" s="1"/>
  <c r="H82" i="42"/>
  <c r="J82" i="42"/>
  <c r="H83" i="42"/>
  <c r="J83" i="42"/>
  <c r="H84" i="42"/>
  <c r="J84" i="42" s="1"/>
  <c r="H85" i="42"/>
  <c r="J85" i="42" s="1"/>
  <c r="H86" i="42"/>
  <c r="J86" i="42" s="1"/>
  <c r="H87" i="42"/>
  <c r="J87" i="42"/>
  <c r="H88" i="42"/>
  <c r="J88" i="42" s="1"/>
  <c r="H89" i="42"/>
  <c r="J89" i="42"/>
  <c r="H90" i="42"/>
  <c r="J90" i="42"/>
  <c r="H91" i="42"/>
  <c r="J91" i="42"/>
  <c r="H92" i="42"/>
  <c r="J92" i="42"/>
  <c r="H93" i="42"/>
  <c r="J93" i="42"/>
  <c r="H94" i="42"/>
  <c r="J94" i="42" s="1"/>
  <c r="H95" i="42"/>
  <c r="J95" i="42" s="1"/>
  <c r="H96" i="42"/>
  <c r="J96" i="42"/>
  <c r="H97" i="42"/>
  <c r="J97" i="42"/>
  <c r="H98" i="42"/>
  <c r="J98" i="42"/>
  <c r="H99" i="42"/>
  <c r="J99" i="42"/>
  <c r="H100" i="42"/>
  <c r="J100" i="42"/>
  <c r="H101" i="42"/>
  <c r="J101" i="42" s="1"/>
  <c r="H102" i="42"/>
  <c r="J102" i="42" s="1"/>
  <c r="H103" i="42"/>
  <c r="J103" i="42"/>
  <c r="H104" i="42"/>
  <c r="J104" i="42"/>
  <c r="H105" i="42"/>
  <c r="J105" i="42"/>
  <c r="H106" i="42"/>
  <c r="J106" i="42"/>
  <c r="H107" i="42"/>
  <c r="J107" i="42"/>
  <c r="H108" i="42"/>
  <c r="J108" i="42" s="1"/>
  <c r="H109" i="42"/>
  <c r="J109" i="42" s="1"/>
  <c r="H110" i="42"/>
  <c r="J110" i="42"/>
  <c r="H111" i="42"/>
  <c r="J111" i="42"/>
  <c r="H112" i="42"/>
  <c r="J112" i="42"/>
  <c r="H113" i="42"/>
  <c r="J113" i="42"/>
  <c r="H114" i="42"/>
  <c r="J114" i="42"/>
  <c r="H115" i="42"/>
  <c r="J115" i="42" s="1"/>
  <c r="H116" i="42"/>
  <c r="J116" i="42" s="1"/>
  <c r="H117" i="42"/>
  <c r="J117" i="42"/>
  <c r="H118" i="42"/>
  <c r="J118" i="42"/>
  <c r="H119" i="42"/>
  <c r="J119" i="42"/>
  <c r="H120" i="42"/>
  <c r="J120" i="42"/>
  <c r="H121" i="42"/>
  <c r="J121" i="42"/>
  <c r="H122" i="42"/>
  <c r="J122" i="42" s="1"/>
  <c r="H123" i="42"/>
  <c r="J123" i="42" s="1"/>
  <c r="H124" i="42"/>
  <c r="J124" i="42"/>
  <c r="H125" i="42"/>
  <c r="J125" i="42"/>
  <c r="H126" i="42"/>
  <c r="J126" i="42"/>
  <c r="H127" i="42"/>
  <c r="J127" i="42"/>
  <c r="H128" i="42"/>
  <c r="J128" i="42"/>
  <c r="H129" i="42"/>
  <c r="J129" i="42" s="1"/>
  <c r="H130" i="42"/>
  <c r="J130" i="42" s="1"/>
  <c r="H131" i="42"/>
  <c r="J131" i="42"/>
  <c r="H132" i="42"/>
  <c r="J132" i="42"/>
  <c r="H133" i="42"/>
  <c r="J133" i="42"/>
  <c r="H134" i="42"/>
  <c r="J134" i="42"/>
  <c r="H135" i="42"/>
  <c r="J135" i="42"/>
  <c r="H136" i="42"/>
  <c r="J136" i="42" s="1"/>
  <c r="H137" i="42"/>
  <c r="J137" i="42" s="1"/>
  <c r="H138" i="42"/>
  <c r="J138" i="42"/>
  <c r="H139" i="42"/>
  <c r="J139" i="42"/>
  <c r="H140" i="42"/>
  <c r="J140" i="42"/>
  <c r="H141" i="42"/>
  <c r="J141" i="42"/>
  <c r="H142" i="42"/>
  <c r="J142" i="42"/>
  <c r="H143" i="42"/>
  <c r="J143" i="42" s="1"/>
  <c r="H144" i="42"/>
  <c r="J144" i="42" s="1"/>
  <c r="H145" i="42"/>
  <c r="J145" i="42"/>
  <c r="H146" i="42"/>
  <c r="J146" i="42"/>
  <c r="H147" i="42"/>
  <c r="J147" i="42"/>
  <c r="H148" i="42"/>
  <c r="J148" i="42"/>
  <c r="H149" i="42"/>
  <c r="J149" i="42"/>
  <c r="H150" i="42"/>
  <c r="J150" i="42" s="1"/>
  <c r="H151" i="42"/>
  <c r="J151" i="42" s="1"/>
  <c r="H152" i="42"/>
  <c r="J152" i="42"/>
  <c r="H153" i="42"/>
  <c r="J153" i="42"/>
  <c r="H154" i="42"/>
  <c r="J154" i="42"/>
  <c r="H155" i="42"/>
  <c r="J155" i="42"/>
  <c r="H156" i="42"/>
  <c r="J156" i="42"/>
  <c r="H157" i="42"/>
  <c r="J157" i="42" s="1"/>
  <c r="H158" i="42"/>
  <c r="J158" i="42" s="1"/>
  <c r="H159" i="42"/>
  <c r="J159" i="42"/>
  <c r="H160" i="42"/>
  <c r="J160" i="42"/>
  <c r="H161" i="42"/>
  <c r="J161" i="42"/>
  <c r="H162" i="42"/>
  <c r="J162" i="42"/>
  <c r="H163" i="42"/>
  <c r="J163" i="42"/>
  <c r="H164" i="42"/>
  <c r="J164" i="42" s="1"/>
  <c r="H165" i="42"/>
  <c r="J165" i="42" s="1"/>
  <c r="H166" i="42"/>
  <c r="J166" i="42"/>
  <c r="H167" i="42"/>
  <c r="J167" i="42"/>
  <c r="H168" i="42"/>
  <c r="J168" i="42"/>
  <c r="H169" i="42"/>
  <c r="J169" i="42"/>
  <c r="H170" i="42"/>
  <c r="J170" i="42"/>
  <c r="H171" i="42"/>
  <c r="J171" i="42" s="1"/>
  <c r="H172" i="42"/>
  <c r="J172" i="42" s="1"/>
  <c r="H173" i="42"/>
  <c r="J173" i="42"/>
  <c r="H174" i="42"/>
  <c r="J174" i="42"/>
  <c r="H175" i="42"/>
  <c r="J175" i="42"/>
  <c r="H176" i="42"/>
  <c r="J176" i="42"/>
  <c r="H177" i="42"/>
  <c r="J177" i="42"/>
  <c r="H178" i="42"/>
  <c r="J178" i="42" s="1"/>
  <c r="H179" i="42"/>
  <c r="J179" i="42" s="1"/>
  <c r="H180" i="42"/>
  <c r="J180" i="42"/>
  <c r="H181" i="42"/>
  <c r="J181" i="42"/>
  <c r="H182" i="42"/>
  <c r="J182" i="42"/>
  <c r="H183" i="42"/>
  <c r="J183" i="42"/>
  <c r="H184" i="42"/>
  <c r="J184" i="42"/>
  <c r="H185" i="42"/>
  <c r="J185" i="42" s="1"/>
  <c r="H186" i="42"/>
  <c r="J186" i="42" s="1"/>
  <c r="H187" i="42"/>
  <c r="J187" i="42"/>
  <c r="H188" i="42"/>
  <c r="J188" i="42"/>
  <c r="H189" i="42"/>
  <c r="J189" i="42"/>
  <c r="H190" i="42"/>
  <c r="J190" i="42"/>
  <c r="H191" i="42"/>
  <c r="J191" i="42"/>
  <c r="H192" i="42"/>
  <c r="J192" i="42" s="1"/>
  <c r="H193" i="42"/>
  <c r="J193" i="42" s="1"/>
  <c r="H194" i="42"/>
  <c r="J194" i="42"/>
  <c r="H195" i="42"/>
  <c r="J195" i="42"/>
  <c r="H196" i="42"/>
  <c r="J196" i="42"/>
  <c r="H197" i="42"/>
  <c r="J197" i="42"/>
  <c r="H198" i="42"/>
  <c r="J198" i="42"/>
  <c r="H199" i="42"/>
  <c r="J199" i="42" s="1"/>
  <c r="H200" i="42"/>
  <c r="J200" i="42" s="1"/>
  <c r="H201" i="42"/>
  <c r="J201" i="42"/>
  <c r="H202" i="42"/>
  <c r="J202" i="42"/>
  <c r="H203" i="42"/>
  <c r="J203" i="42"/>
  <c r="H204" i="42"/>
  <c r="J204" i="42"/>
  <c r="H205" i="42"/>
  <c r="J205" i="42"/>
  <c r="H206" i="42"/>
  <c r="J206" i="42" s="1"/>
  <c r="H207" i="42"/>
  <c r="J207" i="42" s="1"/>
  <c r="H208" i="42"/>
  <c r="J208" i="42"/>
  <c r="H209" i="42"/>
  <c r="J209" i="42"/>
  <c r="H210" i="42"/>
  <c r="J210" i="42"/>
  <c r="H211" i="42"/>
  <c r="J211" i="42"/>
  <c r="H212" i="42"/>
  <c r="J212" i="42"/>
  <c r="H213" i="42"/>
  <c r="J213" i="42" s="1"/>
  <c r="H214" i="42"/>
  <c r="J214" i="42" s="1"/>
  <c r="H215" i="42"/>
  <c r="J215" i="42"/>
  <c r="H216" i="42"/>
  <c r="J216" i="42"/>
  <c r="H217" i="42"/>
  <c r="J217" i="42"/>
  <c r="H218" i="42"/>
  <c r="J218" i="42"/>
  <c r="H219" i="42"/>
  <c r="J219" i="42"/>
  <c r="H220" i="42"/>
  <c r="J220" i="42" s="1"/>
  <c r="H221" i="42"/>
  <c r="J221" i="42" s="1"/>
  <c r="H222" i="42"/>
  <c r="J222" i="42"/>
  <c r="H223" i="42"/>
  <c r="J223" i="42"/>
  <c r="H224" i="42"/>
  <c r="J224" i="42"/>
  <c r="H225" i="42"/>
  <c r="J225" i="42"/>
  <c r="H226" i="42"/>
  <c r="J226" i="42"/>
  <c r="H227" i="42"/>
  <c r="J227" i="42" s="1"/>
  <c r="H228" i="42"/>
  <c r="J228" i="42" s="1"/>
  <c r="H229" i="42"/>
  <c r="J229" i="42"/>
  <c r="H230" i="42"/>
  <c r="J230" i="42"/>
  <c r="H231" i="42"/>
  <c r="J231" i="42"/>
  <c r="H232" i="42"/>
  <c r="J232" i="42"/>
  <c r="H233" i="42"/>
  <c r="J233" i="42"/>
  <c r="H234" i="42"/>
  <c r="J234" i="42" s="1"/>
  <c r="H235" i="42"/>
  <c r="J235" i="42" s="1"/>
  <c r="H236" i="42"/>
  <c r="J236" i="42"/>
  <c r="H237" i="42"/>
  <c r="J237" i="42"/>
  <c r="H238" i="42"/>
  <c r="J238" i="42"/>
  <c r="H239" i="42"/>
  <c r="J239" i="42"/>
  <c r="H240" i="42"/>
  <c r="J240" i="42"/>
  <c r="H241" i="42"/>
  <c r="J241" i="42" s="1"/>
  <c r="H242" i="42"/>
  <c r="J242" i="42" s="1"/>
  <c r="H243" i="42"/>
  <c r="J243" i="42"/>
  <c r="H244" i="42"/>
  <c r="J244" i="42"/>
  <c r="H245" i="42"/>
  <c r="J245" i="42"/>
  <c r="H246" i="42"/>
  <c r="J246" i="42"/>
  <c r="H247" i="42"/>
  <c r="J247" i="42"/>
  <c r="H248" i="42"/>
  <c r="J248" i="42" s="1"/>
  <c r="H249" i="42"/>
  <c r="J249" i="42" s="1"/>
  <c r="H250" i="42"/>
  <c r="J250" i="42"/>
  <c r="H251" i="42"/>
  <c r="J251" i="42"/>
  <c r="H252" i="42"/>
  <c r="J252" i="42"/>
  <c r="H253" i="42"/>
  <c r="J253" i="42"/>
  <c r="H254" i="42"/>
  <c r="J254" i="42"/>
  <c r="H255" i="42"/>
  <c r="J255" i="42" s="1"/>
  <c r="H256" i="42"/>
  <c r="J256" i="42" s="1"/>
  <c r="H257" i="42"/>
  <c r="J257" i="42"/>
  <c r="H258" i="42"/>
  <c r="J258" i="42"/>
  <c r="H259" i="42"/>
  <c r="J259" i="42"/>
  <c r="H260" i="42"/>
  <c r="J260" i="42"/>
  <c r="H261" i="42"/>
  <c r="J261" i="42" s="1"/>
  <c r="H262" i="42"/>
  <c r="J262" i="42" s="1"/>
  <c r="H263" i="42"/>
  <c r="J263" i="42"/>
  <c r="H264" i="42"/>
  <c r="J264" i="42"/>
  <c r="H265" i="42"/>
  <c r="J265" i="42"/>
  <c r="H266" i="42"/>
  <c r="J266" i="42"/>
  <c r="H267" i="42"/>
  <c r="J267" i="42"/>
  <c r="H268" i="42"/>
  <c r="J268" i="42"/>
  <c r="H269" i="42"/>
  <c r="J269" i="42" s="1"/>
  <c r="H270" i="42"/>
  <c r="J270" i="42" s="1"/>
  <c r="H271" i="42"/>
  <c r="J271" i="42"/>
  <c r="H272" i="42"/>
  <c r="J272" i="42"/>
  <c r="H273" i="42"/>
  <c r="J273" i="42" s="1"/>
  <c r="H274" i="42"/>
  <c r="J274" i="42" s="1"/>
  <c r="H275" i="42"/>
  <c r="J275" i="42"/>
  <c r="H276" i="42"/>
  <c r="J276" i="42" s="1"/>
  <c r="H277" i="42"/>
  <c r="J277" i="42"/>
  <c r="H278" i="42"/>
  <c r="J278" i="42"/>
  <c r="H279" i="42"/>
  <c r="J279" i="42"/>
  <c r="H280" i="42"/>
  <c r="J280" i="42"/>
  <c r="H281" i="42"/>
  <c r="J281" i="42"/>
  <c r="H282" i="42"/>
  <c r="J282" i="42" s="1"/>
  <c r="H283" i="42"/>
  <c r="J283" i="42" s="1"/>
  <c r="H284" i="42"/>
  <c r="J284" i="42" s="1"/>
  <c r="H285" i="42"/>
  <c r="J285" i="42"/>
  <c r="H286" i="42"/>
  <c r="J286" i="42"/>
  <c r="H287" i="42"/>
  <c r="J287" i="42" s="1"/>
  <c r="H288" i="42"/>
  <c r="J288" i="42" s="1"/>
  <c r="H289" i="42"/>
  <c r="J289" i="42" s="1"/>
  <c r="H290" i="42"/>
  <c r="J290" i="42" s="1"/>
  <c r="H291" i="42"/>
  <c r="J291" i="42" s="1"/>
  <c r="H292" i="42"/>
  <c r="J292" i="42"/>
  <c r="H293" i="42"/>
  <c r="J293" i="42"/>
  <c r="H294" i="42"/>
  <c r="J294" i="42"/>
  <c r="H295" i="42"/>
  <c r="J295" i="42"/>
  <c r="H296" i="42"/>
  <c r="J296" i="42"/>
  <c r="H297" i="42"/>
  <c r="J297" i="42" s="1"/>
  <c r="H298" i="42"/>
  <c r="J298" i="42"/>
  <c r="H299" i="42"/>
  <c r="J299" i="42"/>
  <c r="H300" i="42"/>
  <c r="J300" i="42"/>
  <c r="H301" i="42"/>
  <c r="J301" i="42" s="1"/>
  <c r="H302" i="42"/>
  <c r="J302" i="42" s="1"/>
  <c r="H303" i="42"/>
  <c r="J303" i="42" s="1"/>
  <c r="H304" i="42"/>
  <c r="J304" i="42" s="1"/>
  <c r="H305" i="42"/>
  <c r="J305" i="42" s="1"/>
  <c r="H306" i="42"/>
  <c r="J306" i="42"/>
  <c r="H307" i="42"/>
  <c r="J307" i="42"/>
  <c r="H308" i="42"/>
  <c r="J308" i="42"/>
  <c r="H309" i="42"/>
  <c r="J309" i="42"/>
  <c r="H310" i="42"/>
  <c r="J310" i="42"/>
  <c r="H311" i="42"/>
  <c r="J311" i="42" s="1"/>
  <c r="H312" i="42"/>
  <c r="J312" i="42"/>
  <c r="H313" i="42"/>
  <c r="J313" i="42"/>
  <c r="H314" i="42"/>
  <c r="J314" i="42"/>
  <c r="H315" i="42"/>
  <c r="J315" i="42" s="1"/>
  <c r="H316" i="42"/>
  <c r="J316" i="42" s="1"/>
  <c r="H317" i="42"/>
  <c r="J317" i="42" s="1"/>
  <c r="H318" i="42"/>
  <c r="J318" i="42" s="1"/>
  <c r="H319" i="42"/>
  <c r="J319" i="42"/>
  <c r="H320" i="42"/>
  <c r="J320" i="42"/>
  <c r="H321" i="42"/>
  <c r="J321" i="42"/>
  <c r="H322" i="42"/>
  <c r="J322" i="42"/>
  <c r="H323" i="42"/>
  <c r="J323" i="42"/>
  <c r="H324" i="42"/>
  <c r="J324" i="42"/>
  <c r="H325" i="42"/>
  <c r="J325" i="42" s="1"/>
  <c r="H326" i="42"/>
  <c r="J326" i="42" s="1"/>
  <c r="H327" i="42"/>
  <c r="J327" i="42"/>
  <c r="H328" i="42"/>
  <c r="J328" i="42"/>
  <c r="H329" i="42"/>
  <c r="J329" i="42" s="1"/>
  <c r="H330" i="42"/>
  <c r="J330" i="42" s="1"/>
  <c r="H331" i="42"/>
  <c r="J331" i="42" s="1"/>
  <c r="H332" i="42"/>
  <c r="J332" i="42" s="1"/>
  <c r="H333" i="42"/>
  <c r="J333" i="42"/>
  <c r="H334" i="42"/>
  <c r="J334" i="42"/>
  <c r="H335" i="42"/>
  <c r="J335" i="42"/>
  <c r="H336" i="42"/>
  <c r="J336" i="42"/>
  <c r="H337" i="42"/>
  <c r="J337" i="42"/>
  <c r="H338" i="42"/>
  <c r="J338" i="42"/>
  <c r="H339" i="42"/>
  <c r="J339" i="42" s="1"/>
  <c r="H340" i="42"/>
  <c r="J340" i="42" s="1"/>
  <c r="H341" i="42"/>
  <c r="J341" i="42"/>
  <c r="H342" i="42"/>
  <c r="J342" i="42"/>
  <c r="H343" i="42"/>
  <c r="J343" i="42"/>
  <c r="H344" i="42"/>
  <c r="J344" i="42" s="1"/>
  <c r="H345" i="42"/>
  <c r="J345" i="42" s="1"/>
  <c r="H346" i="42"/>
  <c r="J346" i="42" s="1"/>
  <c r="H347" i="42"/>
  <c r="J347" i="42"/>
  <c r="H348" i="42"/>
  <c r="J348" i="42"/>
  <c r="H349" i="42"/>
  <c r="J349" i="42"/>
  <c r="H350" i="42"/>
  <c r="J350" i="42"/>
  <c r="H351" i="42"/>
  <c r="J351" i="42" s="1"/>
  <c r="H352" i="42"/>
  <c r="J352" i="42"/>
  <c r="H353" i="42"/>
  <c r="J353" i="42" s="1"/>
  <c r="H354" i="42"/>
  <c r="J354" i="42" s="1"/>
  <c r="H355" i="42"/>
  <c r="J355" i="42"/>
  <c r="H356" i="42"/>
  <c r="J356" i="42"/>
  <c r="H357" i="42"/>
  <c r="J357" i="42" s="1"/>
  <c r="H358" i="42"/>
  <c r="J358" i="42"/>
  <c r="H359" i="42"/>
  <c r="J359" i="42" s="1"/>
  <c r="H360" i="42"/>
  <c r="J360" i="42" s="1"/>
  <c r="H361" i="42"/>
  <c r="J361" i="42"/>
  <c r="H362" i="42"/>
  <c r="J362" i="42"/>
  <c r="H363" i="42"/>
  <c r="J363" i="42"/>
  <c r="H364" i="42"/>
  <c r="J364" i="42"/>
  <c r="H365" i="42"/>
  <c r="J365" i="42" s="1"/>
  <c r="H366" i="42"/>
  <c r="J366" i="42"/>
  <c r="H367" i="42"/>
  <c r="J367" i="42" s="1"/>
  <c r="H368" i="42"/>
  <c r="J368" i="42" s="1"/>
  <c r="H369" i="42"/>
  <c r="J369" i="42"/>
  <c r="H370" i="42"/>
  <c r="J370" i="42"/>
  <c r="H371" i="42"/>
  <c r="J371" i="42" s="1"/>
  <c r="H372" i="42"/>
  <c r="J372" i="42"/>
  <c r="H373" i="42"/>
  <c r="J373" i="42"/>
  <c r="H374" i="42"/>
  <c r="J374" i="42" s="1"/>
  <c r="H375" i="42"/>
  <c r="J375" i="42"/>
  <c r="H376" i="42"/>
  <c r="J376" i="42"/>
  <c r="H377" i="42"/>
  <c r="J377" i="42"/>
  <c r="H378" i="42"/>
  <c r="J378" i="42"/>
  <c r="H379" i="42"/>
  <c r="J379" i="42"/>
  <c r="H380" i="42"/>
  <c r="J380" i="42" s="1"/>
  <c r="H381" i="42"/>
  <c r="J381" i="42" s="1"/>
  <c r="H382" i="42"/>
  <c r="J382" i="42" s="1"/>
  <c r="H383" i="42"/>
  <c r="J383" i="42"/>
  <c r="H384" i="42"/>
  <c r="J384" i="42"/>
  <c r="H385" i="42"/>
  <c r="J385" i="42" s="1"/>
  <c r="H386" i="42"/>
  <c r="J386" i="42" s="1"/>
  <c r="H387" i="42"/>
  <c r="J387" i="42"/>
  <c r="H388" i="42"/>
  <c r="J388" i="42" s="1"/>
  <c r="H389" i="42"/>
  <c r="J389" i="42" s="1"/>
  <c r="H390" i="42"/>
  <c r="J390" i="42"/>
  <c r="H391" i="42"/>
  <c r="J391" i="42"/>
  <c r="H392" i="42"/>
  <c r="J392" i="42"/>
  <c r="H393" i="42"/>
  <c r="J393" i="42"/>
  <c r="H394" i="42"/>
  <c r="J394" i="42"/>
  <c r="H395" i="42"/>
  <c r="J395" i="42" s="1"/>
  <c r="H396" i="42"/>
  <c r="J396" i="42" s="1"/>
  <c r="H397" i="42"/>
  <c r="J397" i="42"/>
  <c r="H398" i="42"/>
  <c r="J398" i="42"/>
  <c r="H399" i="42"/>
  <c r="J399" i="42" s="1"/>
  <c r="H400" i="42"/>
  <c r="J400" i="42" s="1"/>
  <c r="H401" i="42"/>
  <c r="J401" i="42" s="1"/>
  <c r="H402" i="42"/>
  <c r="J402" i="42" s="1"/>
  <c r="H403" i="42"/>
  <c r="J403" i="42"/>
  <c r="H404" i="42"/>
  <c r="J404" i="42"/>
  <c r="H405" i="42"/>
  <c r="J405" i="42"/>
  <c r="H406" i="42"/>
  <c r="J406" i="42"/>
  <c r="H407" i="42"/>
  <c r="J407" i="42"/>
  <c r="H408" i="42"/>
  <c r="J408" i="42"/>
  <c r="H409" i="42"/>
  <c r="J409" i="42" s="1"/>
  <c r="H410" i="42"/>
  <c r="J410" i="42"/>
  <c r="H411" i="42"/>
  <c r="J411" i="42"/>
  <c r="H412" i="42"/>
  <c r="J412" i="42"/>
  <c r="H413" i="42"/>
  <c r="J413" i="42" s="1"/>
  <c r="H414" i="42"/>
  <c r="J414" i="42" s="1"/>
  <c r="H415" i="42"/>
  <c r="J415" i="42" s="1"/>
  <c r="H416" i="42"/>
  <c r="J416" i="42" s="1"/>
  <c r="H417" i="42"/>
  <c r="J417" i="42"/>
  <c r="H418" i="42"/>
  <c r="J418" i="42"/>
  <c r="H419" i="42"/>
  <c r="J419" i="42"/>
  <c r="H420" i="42"/>
  <c r="J420" i="42"/>
  <c r="H421" i="42"/>
  <c r="J421" i="42"/>
  <c r="H422" i="42"/>
  <c r="J422" i="42"/>
  <c r="H423" i="42"/>
  <c r="J423" i="42" s="1"/>
  <c r="H424" i="42"/>
  <c r="J424" i="42" s="1"/>
  <c r="H425" i="42"/>
  <c r="J425" i="42"/>
  <c r="H426" i="42"/>
  <c r="J426" i="42"/>
  <c r="H427" i="42"/>
  <c r="J427" i="42" s="1"/>
  <c r="H428" i="42"/>
  <c r="J428" i="42" s="1"/>
  <c r="H429" i="42"/>
  <c r="J429" i="42" s="1"/>
  <c r="H430" i="42"/>
  <c r="J430" i="42" s="1"/>
  <c r="H431" i="42"/>
  <c r="J431" i="42"/>
  <c r="H432" i="42"/>
  <c r="J432" i="42"/>
  <c r="H433" i="42"/>
  <c r="J433" i="42"/>
  <c r="H434" i="42"/>
  <c r="J434" i="42"/>
  <c r="H435" i="42"/>
  <c r="J435" i="42"/>
  <c r="H436" i="42"/>
  <c r="J436" i="42"/>
  <c r="H437" i="42"/>
  <c r="J437" i="42" s="1"/>
  <c r="H438" i="42"/>
  <c r="J438" i="42" s="1"/>
  <c r="H439" i="42"/>
  <c r="J439" i="42" s="1"/>
  <c r="H440" i="42"/>
  <c r="J440" i="42"/>
  <c r="H441" i="42"/>
  <c r="J441" i="42" s="1"/>
  <c r="H442" i="42"/>
  <c r="J442" i="42" s="1"/>
  <c r="H443" i="42"/>
  <c r="J443" i="42" s="1"/>
  <c r="H444" i="42"/>
  <c r="J444" i="42" s="1"/>
  <c r="H445" i="42"/>
  <c r="J445" i="42"/>
  <c r="H446" i="42"/>
  <c r="J446" i="42"/>
  <c r="H447" i="42"/>
  <c r="J447" i="42"/>
  <c r="H448" i="42"/>
  <c r="J448" i="42"/>
  <c r="H449" i="42"/>
  <c r="J449" i="42" s="1"/>
  <c r="H450" i="42"/>
  <c r="J450" i="42"/>
  <c r="H451" i="42"/>
  <c r="J451" i="42" s="1"/>
  <c r="H452" i="42"/>
  <c r="J452" i="42" s="1"/>
  <c r="H453" i="42"/>
  <c r="J453" i="42" s="1"/>
  <c r="H454" i="42"/>
  <c r="J454" i="42"/>
  <c r="H455" i="42"/>
  <c r="J455" i="42"/>
  <c r="H456" i="42"/>
  <c r="J456" i="42" s="1"/>
  <c r="H457" i="42"/>
  <c r="J457" i="42" s="1"/>
  <c r="H458" i="42"/>
  <c r="J458" i="42" s="1"/>
  <c r="H459" i="42"/>
  <c r="J459" i="42"/>
  <c r="H460" i="42"/>
  <c r="J460" i="42"/>
  <c r="H461" i="42"/>
  <c r="J461" i="42"/>
  <c r="H462" i="42"/>
  <c r="J462" i="42"/>
  <c r="H463" i="42"/>
  <c r="J463" i="42"/>
  <c r="H464" i="42"/>
  <c r="J464" i="42" s="1"/>
  <c r="H465" i="42"/>
  <c r="J465" i="42" s="1"/>
  <c r="H466" i="42"/>
  <c r="J466" i="42" s="1"/>
  <c r="H467" i="42"/>
  <c r="J467" i="42" s="1"/>
  <c r="H468" i="42"/>
  <c r="J468" i="42"/>
  <c r="H469" i="42"/>
  <c r="J469" i="42" s="1"/>
  <c r="H470" i="42"/>
  <c r="J470" i="42"/>
  <c r="H471" i="42"/>
  <c r="J471" i="42" s="1"/>
  <c r="H472" i="42"/>
  <c r="J472" i="42" s="1"/>
  <c r="H473" i="42"/>
  <c r="J473" i="42"/>
  <c r="H474" i="42"/>
  <c r="J474" i="42"/>
  <c r="H475" i="42"/>
  <c r="J475" i="42"/>
  <c r="H476" i="42"/>
  <c r="J476" i="42"/>
  <c r="H477" i="42"/>
  <c r="J477" i="42"/>
  <c r="H478" i="42"/>
  <c r="J478" i="42" s="1"/>
  <c r="H479" i="42"/>
  <c r="J479" i="42" s="1"/>
  <c r="H480" i="42"/>
  <c r="J480" i="42" s="1"/>
  <c r="H481" i="42"/>
  <c r="J481" i="42" s="1"/>
  <c r="H482" i="42"/>
  <c r="J482" i="42"/>
  <c r="H483" i="42"/>
  <c r="J483" i="42" s="1"/>
  <c r="H484" i="42"/>
  <c r="J484" i="42" s="1"/>
  <c r="H485" i="42"/>
  <c r="J485" i="42" s="1"/>
  <c r="H486" i="42"/>
  <c r="J486" i="42" s="1"/>
  <c r="H487" i="42"/>
  <c r="J487" i="42"/>
  <c r="H488" i="42"/>
  <c r="J488" i="42"/>
  <c r="H489" i="42"/>
  <c r="J489" i="42"/>
  <c r="H490" i="42"/>
  <c r="J490" i="42"/>
  <c r="H491" i="42"/>
  <c r="J491" i="42"/>
  <c r="H492" i="42"/>
  <c r="J492" i="42"/>
  <c r="H493" i="42"/>
  <c r="J493" i="42" s="1"/>
  <c r="H494" i="42"/>
  <c r="J494" i="42" s="1"/>
  <c r="H495" i="42"/>
  <c r="J495" i="42" s="1"/>
  <c r="H496" i="42"/>
  <c r="J496" i="42"/>
  <c r="H497" i="42"/>
  <c r="J497" i="42" s="1"/>
  <c r="H498" i="42"/>
  <c r="J498" i="42" s="1"/>
  <c r="H499" i="42"/>
  <c r="J499" i="42" s="1"/>
  <c r="H500" i="42"/>
  <c r="J500" i="42" s="1"/>
  <c r="H501" i="42"/>
  <c r="J501" i="42" s="1"/>
  <c r="H502" i="42"/>
  <c r="J502" i="42" s="1"/>
  <c r="H503" i="42"/>
  <c r="J503" i="42"/>
  <c r="H504" i="42"/>
  <c r="J504" i="42"/>
  <c r="H505" i="42"/>
  <c r="J505" i="42"/>
  <c r="H506" i="42"/>
  <c r="J506" i="42"/>
  <c r="H507" i="42"/>
  <c r="J507" i="42" s="1"/>
  <c r="H508" i="42"/>
  <c r="J508" i="42"/>
  <c r="H509" i="42"/>
  <c r="J509" i="42"/>
  <c r="H510" i="42"/>
  <c r="J510" i="42"/>
  <c r="H511" i="42"/>
  <c r="J511" i="42" s="1"/>
  <c r="H512" i="42"/>
  <c r="J512" i="42" s="1"/>
  <c r="H513" i="42"/>
  <c r="J513" i="42" s="1"/>
  <c r="H514" i="42"/>
  <c r="J514" i="42" s="1"/>
  <c r="H515" i="42"/>
  <c r="J515" i="42"/>
  <c r="H516" i="42"/>
  <c r="J516" i="42"/>
  <c r="H517" i="42"/>
  <c r="J517" i="42"/>
  <c r="H518" i="42"/>
  <c r="J518" i="42"/>
  <c r="H519" i="42"/>
  <c r="J519" i="42"/>
  <c r="H520" i="42"/>
  <c r="J520" i="42"/>
  <c r="H521" i="42"/>
  <c r="J521" i="42" s="1"/>
  <c r="H522" i="42"/>
  <c r="J522" i="42" s="1"/>
  <c r="H523" i="42"/>
  <c r="J523" i="42" s="1"/>
  <c r="H524" i="42"/>
  <c r="J524" i="42"/>
  <c r="H525" i="42"/>
  <c r="J525" i="42" s="1"/>
  <c r="H526" i="42"/>
  <c r="J526" i="42" s="1"/>
  <c r="H527" i="42"/>
  <c r="J527" i="42" s="1"/>
  <c r="H528" i="42"/>
  <c r="J528" i="42" s="1"/>
  <c r="H529" i="42"/>
  <c r="J529" i="42"/>
  <c r="H530" i="42"/>
  <c r="J530" i="42"/>
  <c r="H531" i="42"/>
  <c r="J531" i="42"/>
  <c r="H532" i="42"/>
  <c r="J532" i="42" s="1"/>
  <c r="H533" i="42"/>
  <c r="J533" i="42"/>
  <c r="H534" i="42"/>
  <c r="J534" i="42"/>
  <c r="H535" i="42"/>
  <c r="J535" i="42" s="1"/>
  <c r="H536" i="42"/>
  <c r="J536" i="42" s="1"/>
  <c r="H537" i="42"/>
  <c r="J537" i="42" s="1"/>
  <c r="H538" i="42"/>
  <c r="J538" i="42"/>
  <c r="H539" i="42"/>
  <c r="J539" i="42"/>
  <c r="H540" i="42"/>
  <c r="J540" i="42" s="1"/>
  <c r="H541" i="42"/>
  <c r="J541" i="42" s="1"/>
  <c r="H542" i="42"/>
  <c r="J542" i="42" s="1"/>
  <c r="H543" i="42"/>
  <c r="J543" i="42"/>
  <c r="H544" i="42"/>
  <c r="J544" i="42"/>
  <c r="H545" i="42"/>
  <c r="J545" i="42"/>
  <c r="H546" i="42"/>
  <c r="J546" i="42" s="1"/>
  <c r="H547" i="42"/>
  <c r="J547" i="42" s="1"/>
  <c r="H548" i="42"/>
  <c r="J548" i="42"/>
  <c r="H549" i="42"/>
  <c r="J549" i="42" s="1"/>
  <c r="H550" i="42"/>
  <c r="J550" i="42" s="1"/>
  <c r="H551" i="42"/>
  <c r="J551" i="42" s="1"/>
  <c r="H552" i="42"/>
  <c r="J552" i="42"/>
  <c r="H553" i="42"/>
  <c r="J553" i="42" s="1"/>
  <c r="H554" i="42"/>
  <c r="J554" i="42" s="1"/>
  <c r="H555" i="42"/>
  <c r="J555" i="42" s="1"/>
  <c r="H556" i="42"/>
  <c r="J556" i="42" s="1"/>
  <c r="H557" i="42"/>
  <c r="J557" i="42"/>
  <c r="H558" i="42"/>
  <c r="J558" i="42"/>
  <c r="H559" i="42"/>
  <c r="J559" i="42"/>
  <c r="H560" i="42"/>
  <c r="J560" i="42"/>
  <c r="H561" i="42"/>
  <c r="J561" i="42"/>
  <c r="H562" i="42"/>
  <c r="J562" i="42" s="1"/>
  <c r="H563" i="42"/>
  <c r="J563" i="42" s="1"/>
  <c r="H564" i="42"/>
  <c r="J564" i="42" s="1"/>
  <c r="H565" i="42"/>
  <c r="J565" i="42" s="1"/>
  <c r="H566" i="42"/>
  <c r="J566" i="42"/>
  <c r="H567" i="42"/>
  <c r="J567" i="42" s="1"/>
  <c r="H568" i="42"/>
  <c r="J568" i="42"/>
  <c r="H569" i="42"/>
  <c r="J569" i="42"/>
  <c r="H570" i="42"/>
  <c r="J570" i="42" s="1"/>
  <c r="H571" i="42"/>
  <c r="J571" i="42"/>
  <c r="H572" i="42"/>
  <c r="J572" i="42"/>
  <c r="H573" i="42"/>
  <c r="J573" i="42"/>
  <c r="H574" i="42"/>
  <c r="J574" i="42"/>
  <c r="H575" i="42"/>
  <c r="J575" i="42"/>
  <c r="H576" i="42"/>
  <c r="J576" i="42"/>
  <c r="H577" i="42"/>
  <c r="J577" i="42" s="1"/>
  <c r="H578" i="42"/>
  <c r="J578" i="42" s="1"/>
  <c r="H579" i="42"/>
  <c r="J579" i="42" s="1"/>
  <c r="H580" i="42"/>
  <c r="J580" i="42"/>
  <c r="H581" i="42"/>
  <c r="J581" i="42" s="1"/>
  <c r="H582" i="42"/>
  <c r="J582" i="42" s="1"/>
  <c r="H583" i="42"/>
  <c r="J583" i="42"/>
  <c r="H584" i="42"/>
  <c r="J584" i="42" s="1"/>
  <c r="H585" i="42"/>
  <c r="J585" i="42" s="1"/>
  <c r="H586" i="42"/>
  <c r="J586" i="42"/>
  <c r="H587" i="42"/>
  <c r="J587" i="42"/>
  <c r="H588" i="42"/>
  <c r="J588" i="42"/>
  <c r="H589" i="42"/>
  <c r="J589" i="42"/>
  <c r="H590" i="42"/>
  <c r="J590" i="42"/>
  <c r="H591" i="42"/>
  <c r="J591" i="42" s="1"/>
  <c r="H592" i="42"/>
  <c r="J592" i="42" s="1"/>
  <c r="H593" i="42"/>
  <c r="J593" i="42" s="1"/>
  <c r="H594" i="42"/>
  <c r="J594" i="42"/>
  <c r="H595" i="42"/>
  <c r="J595" i="42" s="1"/>
  <c r="H596" i="42"/>
  <c r="J596" i="42" s="1"/>
  <c r="H597" i="42"/>
  <c r="J597" i="42" s="1"/>
  <c r="H598" i="42"/>
  <c r="J598" i="42" s="1"/>
  <c r="H599" i="42"/>
  <c r="J599" i="42" s="1"/>
  <c r="H600" i="42"/>
  <c r="J600" i="42" s="1"/>
  <c r="H601" i="42"/>
  <c r="J601" i="42"/>
  <c r="H602" i="42"/>
  <c r="J602" i="42"/>
  <c r="H603" i="42"/>
  <c r="J603" i="42"/>
  <c r="H604" i="42"/>
  <c r="J604" i="42"/>
  <c r="H605" i="42"/>
  <c r="J605" i="42" s="1"/>
  <c r="H606" i="42"/>
  <c r="J606" i="42"/>
  <c r="H607" i="42"/>
  <c r="J607" i="42"/>
  <c r="H608" i="42"/>
  <c r="J608" i="42" s="1"/>
  <c r="H609" i="42"/>
  <c r="J609" i="42" s="1"/>
  <c r="H610" i="42"/>
  <c r="J610" i="42" s="1"/>
  <c r="H611" i="42"/>
  <c r="J611" i="42" s="1"/>
  <c r="H612" i="42"/>
  <c r="J612" i="42" s="1"/>
  <c r="H613" i="42"/>
  <c r="J613" i="42"/>
  <c r="H614" i="42"/>
  <c r="J614" i="42"/>
  <c r="H615" i="42"/>
  <c r="J615" i="42" s="1"/>
  <c r="H616" i="42"/>
  <c r="J616" i="42"/>
  <c r="H617" i="42"/>
  <c r="J617" i="42"/>
  <c r="H618" i="42"/>
  <c r="J618" i="42"/>
  <c r="H619" i="42"/>
  <c r="J619" i="42" s="1"/>
  <c r="H620" i="42"/>
  <c r="J620" i="42" s="1"/>
  <c r="H621" i="42"/>
  <c r="J621" i="42"/>
  <c r="H622" i="42"/>
  <c r="J622" i="42"/>
  <c r="H623" i="42"/>
  <c r="J623" i="42" s="1"/>
  <c r="H624" i="42"/>
  <c r="J624" i="42" s="1"/>
  <c r="H625" i="42"/>
  <c r="J625" i="42" s="1"/>
  <c r="H626" i="42"/>
  <c r="J626" i="42" s="1"/>
  <c r="H627" i="42"/>
  <c r="J627" i="42"/>
  <c r="H628" i="42"/>
  <c r="J628" i="42"/>
  <c r="H629" i="42"/>
  <c r="J629" i="42" s="1"/>
  <c r="H630" i="42"/>
  <c r="J630" i="42"/>
  <c r="H631" i="42"/>
  <c r="J631" i="42"/>
  <c r="H632" i="42"/>
  <c r="J632" i="42"/>
  <c r="H633" i="42"/>
  <c r="J633" i="42" s="1"/>
  <c r="H634" i="42"/>
  <c r="J634" i="42" s="1"/>
  <c r="H635" i="42"/>
  <c r="J635" i="42" s="1"/>
  <c r="H636" i="42"/>
  <c r="J636" i="42"/>
  <c r="H637" i="42"/>
  <c r="J637" i="42" s="1"/>
  <c r="H638" i="42"/>
  <c r="J638" i="42" s="1"/>
  <c r="H639" i="42"/>
  <c r="J639" i="42" s="1"/>
  <c r="H640" i="42"/>
  <c r="J640" i="42" s="1"/>
  <c r="H641" i="42"/>
  <c r="J641" i="42"/>
  <c r="H642" i="42"/>
  <c r="J642" i="42"/>
  <c r="H643" i="42"/>
  <c r="J643" i="42"/>
  <c r="H644" i="42"/>
  <c r="J644" i="42" s="1"/>
  <c r="H645" i="42"/>
  <c r="J645" i="42"/>
  <c r="H646" i="42"/>
  <c r="J646" i="42"/>
  <c r="H647" i="42"/>
  <c r="J647" i="42" s="1"/>
  <c r="H648" i="42"/>
  <c r="J648" i="42" s="1"/>
  <c r="H649" i="42"/>
  <c r="J649" i="42" s="1"/>
  <c r="H650" i="42"/>
  <c r="J650" i="42" s="1"/>
  <c r="H651" i="42"/>
  <c r="J651" i="42"/>
  <c r="H652" i="42"/>
  <c r="J652" i="42" s="1"/>
  <c r="H653" i="42"/>
  <c r="J653" i="42" s="1"/>
  <c r="H654" i="42"/>
  <c r="J654" i="42" s="1"/>
  <c r="H655" i="42"/>
  <c r="J655" i="42"/>
  <c r="H656" i="42"/>
  <c r="J656" i="42"/>
  <c r="H657" i="42"/>
  <c r="J657" i="42"/>
  <c r="H658" i="42"/>
  <c r="J658" i="42"/>
  <c r="H659" i="42"/>
  <c r="J659" i="42" s="1"/>
  <c r="H660" i="42"/>
  <c r="J660" i="42" s="1"/>
  <c r="H661" i="42"/>
  <c r="J661" i="42" s="1"/>
  <c r="H662" i="42"/>
  <c r="J662" i="42" s="1"/>
  <c r="H663" i="42"/>
  <c r="J663" i="42" s="1"/>
  <c r="H664" i="42"/>
  <c r="J664" i="42" s="1"/>
  <c r="H665" i="42"/>
  <c r="J665" i="42" s="1"/>
  <c r="H666" i="42"/>
  <c r="J666" i="42"/>
  <c r="H667" i="42"/>
  <c r="J667" i="42"/>
  <c r="H668" i="42"/>
  <c r="J668" i="42" s="1"/>
  <c r="H669" i="42"/>
  <c r="J669" i="42"/>
  <c r="H670" i="42"/>
  <c r="J670" i="42"/>
  <c r="H671" i="42"/>
  <c r="J671" i="42"/>
  <c r="H672" i="42"/>
  <c r="J672" i="42"/>
  <c r="H673" i="42"/>
  <c r="J673" i="42"/>
  <c r="H674" i="42"/>
  <c r="J674" i="42"/>
  <c r="H675" i="42"/>
  <c r="J675" i="42" s="1"/>
  <c r="H676" i="42"/>
  <c r="J676" i="42" s="1"/>
  <c r="H677" i="42"/>
  <c r="J677" i="42" s="1"/>
  <c r="H678" i="42"/>
  <c r="J678" i="42" s="1"/>
  <c r="H679" i="42"/>
  <c r="J679" i="42" s="1"/>
  <c r="H680" i="42"/>
  <c r="J680" i="42" s="1"/>
  <c r="H681" i="42"/>
  <c r="J681" i="42" s="1"/>
  <c r="H682" i="42"/>
  <c r="J682" i="42" s="1"/>
  <c r="H683" i="42"/>
  <c r="J683" i="42" s="1"/>
  <c r="H684" i="42"/>
  <c r="J684" i="42"/>
  <c r="H685" i="42"/>
  <c r="J685" i="42"/>
  <c r="H686" i="42"/>
  <c r="J686" i="42"/>
  <c r="H687" i="42"/>
  <c r="J687" i="42"/>
  <c r="H688" i="42"/>
  <c r="J688" i="42"/>
  <c r="H689" i="42"/>
  <c r="J689" i="42" s="1"/>
  <c r="H690" i="42"/>
  <c r="J690" i="42"/>
  <c r="H691" i="42"/>
  <c r="J691" i="42" s="1"/>
  <c r="H692" i="42"/>
  <c r="J692" i="42" s="1"/>
  <c r="H693" i="42"/>
  <c r="J693" i="42" s="1"/>
  <c r="H694" i="42"/>
  <c r="J694" i="42" s="1"/>
  <c r="H695" i="42"/>
  <c r="J695" i="42" s="1"/>
  <c r="H696" i="42"/>
  <c r="J696" i="42" s="1"/>
  <c r="H697" i="42"/>
  <c r="J697" i="42" s="1"/>
  <c r="H698" i="42"/>
  <c r="J698" i="42" s="1"/>
  <c r="H699" i="42"/>
  <c r="J699" i="42"/>
  <c r="H700" i="42"/>
  <c r="J700" i="42"/>
  <c r="H701" i="42"/>
  <c r="J701" i="42"/>
  <c r="H702" i="42"/>
  <c r="J702" i="42"/>
  <c r="H703" i="42"/>
  <c r="J703" i="42" s="1"/>
  <c r="H704" i="42"/>
  <c r="J704" i="42" s="1"/>
  <c r="H705" i="42"/>
  <c r="J705" i="42" s="1"/>
  <c r="H706" i="42"/>
  <c r="J706" i="42" s="1"/>
  <c r="H707" i="42"/>
  <c r="J707" i="42" s="1"/>
  <c r="H708" i="42"/>
  <c r="J708" i="42" s="1"/>
  <c r="H709" i="42"/>
  <c r="J709" i="42" s="1"/>
  <c r="H710" i="42"/>
  <c r="J710" i="42" s="1"/>
  <c r="H711" i="42"/>
  <c r="J711" i="42"/>
  <c r="H712" i="42"/>
  <c r="J712" i="42"/>
  <c r="H713" i="42"/>
  <c r="J713" i="42" s="1"/>
  <c r="H714" i="42"/>
  <c r="J714" i="42"/>
  <c r="H715" i="42"/>
  <c r="J715" i="42"/>
  <c r="H716" i="42"/>
  <c r="J716" i="42"/>
  <c r="H717" i="42"/>
  <c r="J717" i="42" s="1"/>
  <c r="H718" i="42"/>
  <c r="J718" i="42" s="1"/>
  <c r="H719" i="42"/>
  <c r="J719" i="42" s="1"/>
  <c r="H720" i="42"/>
  <c r="J720" i="42"/>
  <c r="H721" i="42"/>
  <c r="J721" i="42" s="1"/>
  <c r="H722" i="42"/>
  <c r="J722" i="42" s="1"/>
  <c r="H723" i="42"/>
  <c r="J723" i="42" s="1"/>
  <c r="H724" i="42"/>
  <c r="J724" i="42" s="1"/>
  <c r="H725" i="42"/>
  <c r="J725" i="42"/>
  <c r="H726" i="42"/>
  <c r="J726" i="42"/>
  <c r="H727" i="42"/>
  <c r="J727" i="42"/>
  <c r="H728" i="42"/>
  <c r="J728" i="42" s="1"/>
  <c r="H729" i="42"/>
  <c r="J729" i="42"/>
  <c r="H730" i="42"/>
  <c r="J730" i="42"/>
  <c r="H731" i="42"/>
  <c r="J731" i="42" s="1"/>
  <c r="H732" i="42"/>
  <c r="J732" i="42" s="1"/>
  <c r="H733" i="42"/>
  <c r="J733" i="42" s="1"/>
  <c r="H734" i="42"/>
  <c r="J734" i="42"/>
  <c r="H735" i="42"/>
  <c r="J735" i="42"/>
  <c r="H736" i="42"/>
  <c r="J736" i="42" s="1"/>
  <c r="H737" i="42"/>
  <c r="J737" i="42" s="1"/>
  <c r="H738" i="42"/>
  <c r="J738" i="42" s="1"/>
  <c r="H739" i="42"/>
  <c r="J739" i="42"/>
  <c r="H740" i="42"/>
  <c r="J740" i="42"/>
  <c r="H741" i="42"/>
  <c r="J741" i="42"/>
  <c r="H742" i="42"/>
  <c r="J742" i="42" s="1"/>
  <c r="H743" i="42"/>
  <c r="J743" i="42" s="1"/>
  <c r="H744" i="42"/>
  <c r="J744" i="42"/>
  <c r="H745" i="42"/>
  <c r="J745" i="42" s="1"/>
  <c r="H746" i="42"/>
  <c r="J746" i="42" s="1"/>
  <c r="H747" i="42"/>
  <c r="J747" i="42" s="1"/>
  <c r="H748" i="42"/>
  <c r="J748" i="42" s="1"/>
  <c r="H749" i="42"/>
  <c r="J749" i="42" s="1"/>
  <c r="H750" i="42"/>
  <c r="J750" i="42"/>
  <c r="H751" i="42"/>
  <c r="J751" i="42" s="1"/>
  <c r="H752" i="42"/>
  <c r="J752" i="42" s="1"/>
  <c r="H753" i="42"/>
  <c r="J753" i="42"/>
  <c r="H754" i="42"/>
  <c r="J754" i="42"/>
  <c r="H755" i="42"/>
  <c r="J755" i="42"/>
  <c r="H756" i="42"/>
  <c r="J756" i="42"/>
  <c r="H757" i="42"/>
  <c r="J757" i="42" s="1"/>
  <c r="H758" i="42"/>
  <c r="J758" i="42"/>
  <c r="H759" i="42"/>
  <c r="J759" i="42" s="1"/>
  <c r="H760" i="42"/>
  <c r="J760" i="42" s="1"/>
  <c r="H761" i="42"/>
  <c r="J761" i="42" s="1"/>
  <c r="H762" i="42"/>
  <c r="J762" i="42" s="1"/>
  <c r="H763" i="42"/>
  <c r="J763" i="42" s="1"/>
  <c r="H764" i="42"/>
  <c r="J764" i="42" s="1"/>
  <c r="H765" i="42"/>
  <c r="J765" i="42"/>
  <c r="H766" i="42"/>
  <c r="J766" i="42" s="1"/>
  <c r="H767" i="42"/>
  <c r="J767" i="42"/>
  <c r="H768" i="42"/>
  <c r="J768" i="42"/>
  <c r="H769" i="42"/>
  <c r="J769" i="42"/>
  <c r="H770" i="42"/>
  <c r="J770" i="42"/>
  <c r="H771" i="42"/>
  <c r="J771" i="42"/>
  <c r="H772" i="42"/>
  <c r="J772" i="42" s="1"/>
  <c r="H773" i="42"/>
  <c r="J773" i="42" s="1"/>
  <c r="H774" i="42"/>
  <c r="J774" i="42" s="1"/>
  <c r="H775" i="42"/>
  <c r="J775" i="42" s="1"/>
  <c r="H776" i="42"/>
  <c r="J776" i="42" s="1"/>
  <c r="H777" i="42"/>
  <c r="J777" i="42" s="1"/>
  <c r="H778" i="42"/>
  <c r="J778" i="42" s="1"/>
  <c r="H779" i="42"/>
  <c r="J779" i="42" s="1"/>
  <c r="H780" i="42"/>
  <c r="J780" i="42" s="1"/>
  <c r="H781" i="42"/>
  <c r="J781" i="42"/>
  <c r="H782" i="42"/>
  <c r="J782" i="42"/>
  <c r="H783" i="42"/>
  <c r="J783" i="42"/>
  <c r="H784" i="42"/>
  <c r="J784" i="42"/>
  <c r="H785" i="42"/>
  <c r="J785" i="42"/>
  <c r="H786" i="42"/>
  <c r="J786" i="42"/>
  <c r="H787" i="42"/>
  <c r="J787" i="42" s="1"/>
  <c r="H788" i="42"/>
  <c r="J788" i="42" s="1"/>
  <c r="H789" i="42"/>
  <c r="J789" i="42" s="1"/>
  <c r="H790" i="42"/>
  <c r="J790" i="42" s="1"/>
  <c r="H791" i="42"/>
  <c r="J791" i="42" s="1"/>
  <c r="H792" i="42"/>
  <c r="J792" i="42" s="1"/>
  <c r="H793" i="42"/>
  <c r="J793" i="42" s="1"/>
  <c r="H794" i="42"/>
  <c r="J794" i="42" s="1"/>
  <c r="H795" i="42"/>
  <c r="J795" i="42" s="1"/>
  <c r="H796" i="42"/>
  <c r="J796" i="42" s="1"/>
  <c r="H797" i="42"/>
  <c r="J797" i="42"/>
  <c r="H798" i="42"/>
  <c r="J798" i="42"/>
  <c r="H799" i="42"/>
  <c r="J799" i="42"/>
  <c r="H800" i="42"/>
  <c r="J800" i="42"/>
  <c r="H801" i="42"/>
  <c r="J801" i="42" s="1"/>
  <c r="H802" i="42"/>
  <c r="J802" i="42"/>
  <c r="H803" i="42"/>
  <c r="J803" i="42"/>
  <c r="H804" i="42"/>
  <c r="J804" i="42" s="1"/>
  <c r="H805" i="42"/>
  <c r="J805" i="42" s="1"/>
  <c r="H806" i="42"/>
  <c r="J806" i="42" s="1"/>
  <c r="H807" i="42"/>
  <c r="J807" i="42" s="1"/>
  <c r="H808" i="42"/>
  <c r="J808" i="42" s="1"/>
  <c r="H809" i="42"/>
  <c r="J809" i="42"/>
  <c r="H810" i="42"/>
  <c r="J810" i="42" s="1"/>
  <c r="H811" i="42"/>
  <c r="J811" i="42"/>
  <c r="H812" i="42"/>
  <c r="J812" i="42"/>
  <c r="H813" i="42"/>
  <c r="J813" i="42"/>
  <c r="H814" i="42"/>
  <c r="J814" i="42"/>
  <c r="H815" i="42"/>
  <c r="J815" i="42" s="1"/>
  <c r="H816" i="42"/>
  <c r="J816" i="42" s="1"/>
  <c r="H817" i="42"/>
  <c r="J817" i="42"/>
  <c r="H818" i="42"/>
  <c r="J818" i="42" s="1"/>
  <c r="H819" i="42"/>
  <c r="J819" i="42" s="1"/>
  <c r="H820" i="42"/>
  <c r="J820" i="42" s="1"/>
  <c r="H821" i="42"/>
  <c r="J821" i="42" s="1"/>
  <c r="H822" i="42"/>
  <c r="J822" i="42" s="1"/>
  <c r="H823" i="42"/>
  <c r="J823" i="42"/>
  <c r="H824" i="42"/>
  <c r="J824" i="42"/>
  <c r="H825" i="42"/>
  <c r="J825" i="42" s="1"/>
  <c r="H826" i="42"/>
  <c r="J826" i="42"/>
  <c r="H827" i="42"/>
  <c r="J827" i="42"/>
  <c r="H828" i="42"/>
  <c r="J828" i="42"/>
  <c r="H829" i="42"/>
  <c r="J829" i="42" s="1"/>
  <c r="H830" i="42"/>
  <c r="J830" i="42" s="1"/>
  <c r="H831" i="42"/>
  <c r="J831" i="42" s="1"/>
  <c r="H832" i="42"/>
  <c r="J832" i="42" s="1"/>
  <c r="H833" i="42"/>
  <c r="J833" i="42"/>
  <c r="H834" i="42"/>
  <c r="J834" i="42" s="1"/>
  <c r="H835" i="42"/>
  <c r="J835" i="42" s="1"/>
  <c r="H836" i="42"/>
  <c r="J836" i="42" s="1"/>
  <c r="H837" i="42"/>
  <c r="J837" i="42"/>
  <c r="H838" i="42"/>
  <c r="J838" i="42"/>
  <c r="H839" i="42"/>
  <c r="J839" i="42"/>
  <c r="H840" i="42"/>
  <c r="J840" i="42" s="1"/>
  <c r="H841" i="42"/>
  <c r="J841" i="42" s="1"/>
  <c r="H842" i="42"/>
  <c r="J842" i="42"/>
  <c r="H843" i="42"/>
  <c r="J843" i="42" s="1"/>
  <c r="H844" i="42"/>
  <c r="J844" i="42"/>
  <c r="H845" i="42"/>
  <c r="J845" i="42" s="1"/>
  <c r="H846" i="42"/>
  <c r="J846" i="42" s="1"/>
  <c r="H847" i="42"/>
  <c r="J847" i="42"/>
  <c r="H848" i="42"/>
  <c r="J848" i="42"/>
  <c r="H849" i="42"/>
  <c r="J849" i="42" s="1"/>
  <c r="H850" i="42"/>
  <c r="J850" i="42" s="1"/>
  <c r="H851" i="42"/>
  <c r="J851" i="42"/>
  <c r="H852" i="42"/>
  <c r="J852" i="42"/>
  <c r="H853" i="42"/>
  <c r="J853" i="42"/>
  <c r="H854" i="42"/>
  <c r="J854" i="42"/>
  <c r="H855" i="42"/>
  <c r="J855" i="42"/>
  <c r="H856" i="42"/>
  <c r="J856" i="42"/>
  <c r="H857" i="42"/>
  <c r="J857" i="42" s="1"/>
  <c r="H858" i="42"/>
  <c r="J858" i="42" s="1"/>
  <c r="H859" i="42"/>
  <c r="J859" i="42"/>
  <c r="H860" i="42"/>
  <c r="J860" i="42" s="1"/>
  <c r="H861" i="42"/>
  <c r="J861" i="42" s="1"/>
  <c r="H862" i="42"/>
  <c r="J862" i="42" s="1"/>
  <c r="H863" i="42"/>
  <c r="J863" i="42"/>
  <c r="H864" i="42"/>
  <c r="J864" i="42" s="1"/>
  <c r="H865" i="42"/>
  <c r="J865" i="42"/>
  <c r="H866" i="42"/>
  <c r="J866" i="42"/>
  <c r="H867" i="42"/>
  <c r="J867" i="42"/>
  <c r="H868" i="42"/>
  <c r="J868" i="42"/>
  <c r="H869" i="42"/>
  <c r="J869" i="42"/>
  <c r="H870" i="42"/>
  <c r="J870" i="42" s="1"/>
  <c r="H871" i="42"/>
  <c r="J871" i="42" s="1"/>
  <c r="H872" i="42"/>
  <c r="J872" i="42" s="1"/>
  <c r="H873" i="42"/>
  <c r="J873" i="42" s="1"/>
  <c r="H874" i="42"/>
  <c r="J874" i="42"/>
  <c r="H875" i="42"/>
  <c r="J875" i="42" s="1"/>
  <c r="H876" i="42"/>
  <c r="J876" i="42" s="1"/>
  <c r="H877" i="42"/>
  <c r="J877" i="42"/>
  <c r="H878" i="42"/>
  <c r="J878" i="42" s="1"/>
  <c r="H879" i="42"/>
  <c r="J879" i="42"/>
  <c r="H880" i="42"/>
  <c r="J880" i="42"/>
  <c r="H881" i="42"/>
  <c r="J881" i="42"/>
  <c r="H882" i="42"/>
  <c r="J882" i="42"/>
  <c r="H883" i="42"/>
  <c r="J883" i="42"/>
  <c r="H884" i="42"/>
  <c r="J884" i="42"/>
  <c r="H885" i="42"/>
  <c r="J885" i="42" s="1"/>
  <c r="H886" i="42"/>
  <c r="J886" i="42" s="1"/>
  <c r="H887" i="42"/>
  <c r="J887" i="42" s="1"/>
  <c r="H888" i="42"/>
  <c r="J888" i="42" s="1"/>
  <c r="H889" i="42"/>
  <c r="J889" i="42"/>
  <c r="H890" i="42"/>
  <c r="J890" i="42" s="1"/>
  <c r="H891" i="42"/>
  <c r="J891" i="42" s="1"/>
  <c r="H892" i="42"/>
  <c r="J892" i="42" s="1"/>
  <c r="H893" i="42"/>
  <c r="J893" i="42" s="1"/>
  <c r="H894" i="42"/>
  <c r="J894" i="42" s="1"/>
  <c r="H895" i="42"/>
  <c r="J895" i="42"/>
  <c r="H896" i="42"/>
  <c r="J896" i="42"/>
  <c r="H897" i="42"/>
  <c r="J897" i="42"/>
  <c r="H898" i="42"/>
  <c r="J898" i="42"/>
  <c r="H899" i="42"/>
  <c r="J899" i="42" s="1"/>
  <c r="H900" i="42"/>
  <c r="J900" i="42"/>
  <c r="H901" i="42"/>
  <c r="J901" i="42" s="1"/>
  <c r="H902" i="42"/>
  <c r="J902" i="42" s="1"/>
  <c r="H903" i="42"/>
  <c r="J903" i="42" s="1"/>
  <c r="H904" i="42"/>
  <c r="J904" i="42" s="1"/>
  <c r="H905" i="42"/>
  <c r="J905" i="42" s="1"/>
  <c r="H906" i="42"/>
  <c r="J906" i="42" s="1"/>
  <c r="H907" i="42"/>
  <c r="J907" i="42"/>
  <c r="H908" i="42"/>
  <c r="J908" i="42"/>
  <c r="H909" i="42"/>
  <c r="J909" i="42"/>
  <c r="H910" i="42"/>
  <c r="J910" i="42"/>
  <c r="H911" i="42"/>
  <c r="J911" i="42"/>
  <c r="H912" i="42"/>
  <c r="J912" i="42"/>
  <c r="H913" i="42"/>
  <c r="J913" i="42" s="1"/>
  <c r="H914" i="42"/>
  <c r="J914" i="42" s="1"/>
  <c r="H915" i="42"/>
  <c r="J915" i="42" s="1"/>
  <c r="H916" i="42"/>
  <c r="J916" i="42"/>
  <c r="H917" i="42"/>
  <c r="J917" i="42" s="1"/>
  <c r="H918" i="42"/>
  <c r="J918" i="42" s="1"/>
  <c r="H919" i="42"/>
  <c r="J919" i="42" s="1"/>
  <c r="H920" i="42"/>
  <c r="J920" i="42" s="1"/>
  <c r="H921" i="42"/>
  <c r="J921" i="42"/>
  <c r="H922" i="42"/>
  <c r="J922" i="42"/>
  <c r="H923" i="42"/>
  <c r="J923" i="42"/>
  <c r="H924" i="42"/>
  <c r="J924" i="42" s="1"/>
  <c r="H925" i="42"/>
  <c r="J925" i="42"/>
  <c r="H926" i="42"/>
  <c r="J926" i="42"/>
  <c r="H927" i="42"/>
  <c r="J927" i="42" s="1"/>
  <c r="H928" i="42"/>
  <c r="J928" i="42" s="1"/>
  <c r="H929" i="42"/>
  <c r="J929" i="42" s="1"/>
  <c r="H930" i="42"/>
  <c r="J930" i="42"/>
  <c r="H931" i="42"/>
  <c r="J931" i="42" s="1"/>
  <c r="H932" i="42"/>
  <c r="J932" i="42" s="1"/>
  <c r="H933" i="42"/>
  <c r="J933" i="42" s="1"/>
  <c r="H934" i="42"/>
  <c r="J934" i="42" s="1"/>
  <c r="H935" i="42"/>
  <c r="J935" i="42"/>
  <c r="H936" i="42"/>
  <c r="J936" i="42"/>
  <c r="H937" i="42"/>
  <c r="J937" i="42"/>
  <c r="H938" i="42"/>
  <c r="J938" i="42" s="1"/>
  <c r="H939" i="42"/>
  <c r="J939" i="42" s="1"/>
  <c r="H940" i="42"/>
  <c r="J940" i="42"/>
  <c r="H941" i="42"/>
  <c r="J941" i="42" s="1"/>
  <c r="H942" i="42"/>
  <c r="J942" i="42" s="1"/>
  <c r="H943" i="42"/>
  <c r="J943" i="42" s="1"/>
  <c r="H944" i="42"/>
  <c r="J944" i="42" s="1"/>
  <c r="H945" i="42"/>
  <c r="J945" i="42"/>
  <c r="H946" i="42"/>
  <c r="J946" i="42" s="1"/>
  <c r="H947" i="42"/>
  <c r="J947" i="42" s="1"/>
  <c r="H948" i="42"/>
  <c r="J948" i="42" s="1"/>
  <c r="H949" i="42"/>
  <c r="J949" i="42"/>
  <c r="H950" i="42"/>
  <c r="J950" i="42"/>
  <c r="H951" i="42"/>
  <c r="J951" i="42"/>
  <c r="H952" i="42"/>
  <c r="J952" i="42"/>
  <c r="H953" i="42"/>
  <c r="J953" i="42"/>
  <c r="H954" i="42"/>
  <c r="J954" i="42" s="1"/>
  <c r="H955" i="42"/>
  <c r="J955" i="42" s="1"/>
  <c r="H956" i="42"/>
  <c r="J956" i="42" s="1"/>
  <c r="H957" i="42"/>
  <c r="J957" i="42" s="1"/>
  <c r="H958" i="42"/>
  <c r="J958" i="42" s="1"/>
  <c r="H959" i="42"/>
  <c r="J959" i="42" s="1"/>
  <c r="H960" i="42"/>
  <c r="J960" i="42" s="1"/>
  <c r="H961" i="42"/>
  <c r="J961" i="42"/>
  <c r="H962" i="42"/>
  <c r="J962" i="42" s="1"/>
  <c r="H963" i="42"/>
  <c r="J963" i="42"/>
  <c r="H964" i="42"/>
  <c r="J964" i="42"/>
  <c r="H965" i="42"/>
  <c r="J965" i="42"/>
  <c r="H966" i="42"/>
  <c r="J966" i="42"/>
  <c r="H967" i="42"/>
  <c r="J967" i="42"/>
  <c r="H968" i="42"/>
  <c r="J968" i="42" s="1"/>
  <c r="H969" i="42"/>
  <c r="J969" i="42" s="1"/>
  <c r="H970" i="42"/>
  <c r="J970" i="42" s="1"/>
  <c r="H971" i="42"/>
  <c r="J971" i="42" s="1"/>
  <c r="H972" i="42"/>
  <c r="J972" i="42"/>
  <c r="H973" i="42"/>
  <c r="J973" i="42" s="1"/>
  <c r="H974" i="42"/>
  <c r="J974" i="42" s="1"/>
  <c r="H975" i="42"/>
  <c r="J975" i="42"/>
  <c r="H976" i="42"/>
  <c r="J976" i="42" s="1"/>
  <c r="H977" i="42"/>
  <c r="J977" i="42"/>
  <c r="H978" i="42"/>
  <c r="J978" i="42"/>
  <c r="H979" i="42"/>
  <c r="J979" i="42"/>
  <c r="H980" i="42"/>
  <c r="J980" i="42"/>
  <c r="H981" i="42"/>
  <c r="J981" i="42"/>
  <c r="H982" i="42"/>
  <c r="J982" i="42"/>
  <c r="H983" i="42"/>
  <c r="J983" i="42" s="1"/>
  <c r="H984" i="42"/>
  <c r="J984" i="42" s="1"/>
  <c r="H985" i="42"/>
  <c r="J985" i="42" s="1"/>
  <c r="H986" i="42"/>
  <c r="J986" i="42" s="1"/>
  <c r="H987" i="42"/>
  <c r="J987" i="42" s="1"/>
  <c r="H988" i="42"/>
  <c r="J988" i="42" s="1"/>
  <c r="H989" i="42"/>
  <c r="J989" i="42" s="1"/>
  <c r="H990" i="42"/>
  <c r="J990" i="42" s="1"/>
  <c r="H991" i="42"/>
  <c r="J991" i="42" s="1"/>
  <c r="H992" i="42"/>
  <c r="J992" i="42" s="1"/>
  <c r="H993" i="42"/>
  <c r="J993" i="42"/>
  <c r="H994" i="42"/>
  <c r="J994" i="42"/>
  <c r="H995" i="42"/>
  <c r="J995" i="42"/>
  <c r="H996" i="42"/>
  <c r="J996" i="42"/>
  <c r="H997" i="42"/>
  <c r="J997" i="42" s="1"/>
  <c r="H998" i="42"/>
  <c r="J998" i="42" s="1"/>
  <c r="H999" i="42"/>
  <c r="J999" i="42"/>
  <c r="H1000" i="42"/>
  <c r="J1000" i="42" s="1"/>
  <c r="H1001" i="42"/>
  <c r="J1001" i="42" s="1"/>
  <c r="H1002" i="42"/>
  <c r="J1002" i="42" s="1"/>
  <c r="J17" i="41"/>
  <c r="J18" i="41"/>
  <c r="J19" i="41"/>
  <c r="J20" i="41"/>
  <c r="J21" i="41"/>
  <c r="J22" i="41"/>
  <c r="J23" i="41"/>
  <c r="J24" i="41"/>
  <c r="J25" i="41"/>
  <c r="J26" i="41"/>
  <c r="J27" i="41"/>
  <c r="J28" i="41"/>
  <c r="J29" i="41"/>
  <c r="J30" i="41"/>
  <c r="J31" i="41"/>
  <c r="J32" i="41"/>
  <c r="J33" i="41"/>
  <c r="J34" i="41"/>
  <c r="J35" i="41"/>
  <c r="J36" i="41"/>
  <c r="J37" i="41"/>
  <c r="J38" i="41"/>
  <c r="J39" i="41"/>
  <c r="J40" i="41"/>
  <c r="J41" i="41"/>
  <c r="J42" i="41"/>
  <c r="J43" i="41"/>
  <c r="J44" i="41"/>
  <c r="J45" i="41"/>
  <c r="J46" i="41"/>
  <c r="J47" i="41"/>
  <c r="J48" i="41"/>
  <c r="J49" i="41"/>
  <c r="J50" i="41"/>
  <c r="J51" i="41"/>
  <c r="J52" i="41"/>
  <c r="J53" i="41"/>
  <c r="J54" i="41"/>
  <c r="J55" i="41"/>
  <c r="J56" i="41"/>
  <c r="J57" i="41"/>
  <c r="J58" i="41"/>
  <c r="J59" i="41"/>
  <c r="J60" i="41"/>
  <c r="J61" i="41"/>
  <c r="J62" i="41"/>
  <c r="J63" i="41"/>
  <c r="J64" i="41"/>
  <c r="J65" i="41"/>
  <c r="J66" i="41"/>
  <c r="J67" i="41"/>
  <c r="J68" i="41"/>
  <c r="J69" i="41"/>
  <c r="J70" i="41"/>
  <c r="J71" i="41"/>
  <c r="J72" i="41"/>
  <c r="J73" i="41"/>
  <c r="J74" i="41"/>
  <c r="J75" i="41"/>
  <c r="J76" i="41"/>
  <c r="J77" i="41"/>
  <c r="J78" i="41"/>
  <c r="J79" i="41"/>
  <c r="J80" i="41"/>
  <c r="J81" i="41"/>
  <c r="J82" i="41"/>
  <c r="J83" i="41"/>
  <c r="J84" i="41"/>
  <c r="J85" i="41"/>
  <c r="J86" i="41"/>
  <c r="J87" i="41"/>
  <c r="J88" i="41"/>
  <c r="J89" i="41"/>
  <c r="J90" i="41"/>
  <c r="J91" i="41"/>
  <c r="J92" i="41"/>
  <c r="J93" i="41"/>
  <c r="J94" i="41"/>
  <c r="J95" i="41"/>
  <c r="J96" i="41"/>
  <c r="J97" i="41"/>
  <c r="J98" i="41"/>
  <c r="J99" i="41"/>
  <c r="J100" i="41"/>
  <c r="J101" i="41"/>
  <c r="J102" i="41"/>
  <c r="J103" i="41"/>
  <c r="J104" i="41"/>
  <c r="J105" i="41"/>
  <c r="J106" i="41"/>
  <c r="J107" i="41"/>
  <c r="J108" i="41"/>
  <c r="J109" i="41"/>
  <c r="J110" i="41"/>
  <c r="J111" i="41"/>
  <c r="J112" i="41"/>
  <c r="J113" i="41"/>
  <c r="J114" i="41"/>
  <c r="J115" i="41"/>
  <c r="J116" i="41"/>
  <c r="J117" i="41"/>
  <c r="J118" i="41"/>
  <c r="J119" i="41"/>
  <c r="J120" i="41"/>
  <c r="J121" i="41"/>
  <c r="J122" i="41"/>
  <c r="J123" i="41"/>
  <c r="J124" i="41"/>
  <c r="J125" i="41"/>
  <c r="J126" i="41"/>
  <c r="J127" i="41"/>
  <c r="J128" i="41"/>
  <c r="J129" i="41"/>
  <c r="J130" i="41"/>
  <c r="J131" i="41"/>
  <c r="J132" i="41"/>
  <c r="J133" i="41"/>
  <c r="J134" i="41"/>
  <c r="J135" i="41"/>
  <c r="J136" i="41"/>
  <c r="J137" i="41"/>
  <c r="J138" i="41"/>
  <c r="J139" i="41"/>
  <c r="J140" i="41"/>
  <c r="J141" i="41"/>
  <c r="J142" i="41"/>
  <c r="J143" i="41"/>
  <c r="J144" i="41"/>
  <c r="J145" i="41"/>
  <c r="J146" i="41"/>
  <c r="J147" i="41"/>
  <c r="J148" i="41"/>
  <c r="J149" i="41"/>
  <c r="L149" i="41"/>
  <c r="J150" i="41"/>
  <c r="L150" i="41" s="1"/>
  <c r="J151" i="41"/>
  <c r="L151" i="41" s="1"/>
  <c r="J152" i="41"/>
  <c r="L152" i="41" s="1"/>
  <c r="J153" i="41"/>
  <c r="L153" i="41" s="1"/>
  <c r="J154" i="41"/>
  <c r="L154" i="41" s="1"/>
  <c r="J155" i="41"/>
  <c r="L155" i="41"/>
  <c r="J156" i="41"/>
  <c r="L156" i="41"/>
  <c r="J157" i="41"/>
  <c r="L157" i="41" s="1"/>
  <c r="J158" i="41"/>
  <c r="L158" i="41"/>
  <c r="J159" i="41"/>
  <c r="L159" i="41"/>
  <c r="J160" i="41"/>
  <c r="L160" i="41"/>
  <c r="J161" i="41"/>
  <c r="L161" i="41" s="1"/>
  <c r="J162" i="41"/>
  <c r="L162" i="41" s="1"/>
  <c r="J163" i="41"/>
  <c r="L163" i="41" s="1"/>
  <c r="J164" i="41"/>
  <c r="L164" i="41"/>
  <c r="J165" i="41"/>
  <c r="L165" i="41" s="1"/>
  <c r="J166" i="41"/>
  <c r="L166" i="41" s="1"/>
  <c r="J167" i="41"/>
  <c r="L167" i="41" s="1"/>
  <c r="J168" i="41"/>
  <c r="L168" i="41" s="1"/>
  <c r="J169" i="41"/>
  <c r="L169" i="41"/>
  <c r="J170" i="41"/>
  <c r="L170" i="41"/>
  <c r="J171" i="41"/>
  <c r="L171" i="41"/>
  <c r="J172" i="41"/>
  <c r="L172" i="41" s="1"/>
  <c r="J173" i="41"/>
  <c r="L173" i="41"/>
  <c r="J174" i="41"/>
  <c r="L174" i="41"/>
  <c r="J175" i="41"/>
  <c r="L175" i="41" s="1"/>
  <c r="J176" i="41"/>
  <c r="L176" i="41" s="1"/>
  <c r="J177" i="41"/>
  <c r="L177" i="41"/>
  <c r="J178" i="41"/>
  <c r="L178" i="41" s="1"/>
  <c r="J179" i="41"/>
  <c r="L179" i="41"/>
  <c r="J180" i="41"/>
  <c r="L180" i="41" s="1"/>
  <c r="J181" i="41"/>
  <c r="L181" i="41" s="1"/>
  <c r="J182" i="41"/>
  <c r="L182" i="41" s="1"/>
  <c r="J183" i="41"/>
  <c r="L183" i="41"/>
  <c r="J184" i="41"/>
  <c r="L184" i="41"/>
  <c r="J185" i="41"/>
  <c r="L185" i="41"/>
  <c r="J186" i="41"/>
  <c r="L186" i="41" s="1"/>
  <c r="J187" i="41"/>
  <c r="L187" i="41"/>
  <c r="J188" i="41"/>
  <c r="L188" i="41"/>
  <c r="J189" i="41"/>
  <c r="L189" i="41" s="1"/>
  <c r="J190" i="41"/>
  <c r="L190" i="41" s="1"/>
  <c r="J191" i="41"/>
  <c r="L191" i="41" s="1"/>
  <c r="J192" i="41"/>
  <c r="L192" i="41" s="1"/>
  <c r="J193" i="41"/>
  <c r="L193" i="41"/>
  <c r="J194" i="41"/>
  <c r="L194" i="41"/>
  <c r="J195" i="41"/>
  <c r="L195" i="41" s="1"/>
  <c r="J196" i="41"/>
  <c r="L196" i="41" s="1"/>
  <c r="J197" i="41"/>
  <c r="L197" i="41"/>
  <c r="J198" i="41"/>
  <c r="L198" i="41" s="1"/>
  <c r="J199" i="41"/>
  <c r="L199" i="41"/>
  <c r="J200" i="41"/>
  <c r="L200" i="41" s="1"/>
  <c r="J201" i="41"/>
  <c r="L201" i="41"/>
  <c r="J202" i="41"/>
  <c r="L202" i="41"/>
  <c r="J203" i="41"/>
  <c r="L203" i="41" s="1"/>
  <c r="J204" i="41"/>
  <c r="L204" i="41" s="1"/>
  <c r="J205" i="41"/>
  <c r="L205" i="41" s="1"/>
  <c r="J206" i="41"/>
  <c r="L206" i="41" s="1"/>
  <c r="J207" i="41"/>
  <c r="L207" i="41" s="1"/>
  <c r="J208" i="41"/>
  <c r="L208" i="41" s="1"/>
  <c r="J209" i="41"/>
  <c r="L209" i="41"/>
  <c r="J210" i="41"/>
  <c r="L210" i="41" s="1"/>
  <c r="J211" i="41"/>
  <c r="L211" i="41"/>
  <c r="J212" i="41"/>
  <c r="L212" i="41"/>
  <c r="J213" i="41"/>
  <c r="L213" i="41"/>
  <c r="J214" i="41"/>
  <c r="L214" i="41"/>
  <c r="J215" i="41"/>
  <c r="L215" i="41"/>
  <c r="J216" i="41"/>
  <c r="L216" i="41" s="1"/>
  <c r="J217" i="41"/>
  <c r="L217" i="41" s="1"/>
  <c r="J218" i="41"/>
  <c r="L218" i="41" s="1"/>
  <c r="J219" i="41"/>
  <c r="L219" i="41" s="1"/>
  <c r="J220" i="41"/>
  <c r="L220" i="41" s="1"/>
  <c r="J221" i="41"/>
  <c r="L221" i="41" s="1"/>
  <c r="J222" i="41"/>
  <c r="L222" i="41"/>
  <c r="J223" i="41"/>
  <c r="L223" i="41" s="1"/>
  <c r="J224" i="41"/>
  <c r="L224" i="41" s="1"/>
  <c r="J225" i="41"/>
  <c r="L225" i="41" s="1"/>
  <c r="J226" i="41"/>
  <c r="L226" i="41"/>
  <c r="J227" i="41"/>
  <c r="L227" i="41"/>
  <c r="J228" i="41"/>
  <c r="L228" i="41"/>
  <c r="J229" i="41"/>
  <c r="L229" i="41"/>
  <c r="J230" i="41"/>
  <c r="L230" i="41"/>
  <c r="J231" i="41"/>
  <c r="L231" i="41" s="1"/>
  <c r="J232" i="41"/>
  <c r="L232" i="41"/>
  <c r="J233" i="41"/>
  <c r="L233" i="41" s="1"/>
  <c r="J234" i="41"/>
  <c r="L234" i="41" s="1"/>
  <c r="J235" i="41"/>
  <c r="L235" i="41"/>
  <c r="J236" i="41"/>
  <c r="L236" i="41" s="1"/>
  <c r="J237" i="41"/>
  <c r="L237" i="41"/>
  <c r="J238" i="41"/>
  <c r="L238" i="41" s="1"/>
  <c r="J239" i="41"/>
  <c r="L239" i="41"/>
  <c r="J240" i="41"/>
  <c r="L240" i="41"/>
  <c r="J241" i="41"/>
  <c r="L241" i="41"/>
  <c r="J242" i="41"/>
  <c r="L242" i="41"/>
  <c r="J243" i="41"/>
  <c r="L243" i="41"/>
  <c r="J244" i="41"/>
  <c r="L244" i="41"/>
  <c r="J245" i="41"/>
  <c r="L245" i="41" s="1"/>
  <c r="J246" i="41"/>
  <c r="L246" i="41" s="1"/>
  <c r="J247" i="41"/>
  <c r="L247" i="41" s="1"/>
  <c r="J248" i="41"/>
  <c r="L248" i="41" s="1"/>
  <c r="J249" i="41"/>
  <c r="L249" i="41" s="1"/>
  <c r="J250" i="41"/>
  <c r="L250" i="41" s="1"/>
  <c r="J251" i="41"/>
  <c r="L251" i="41" s="1"/>
  <c r="J252" i="41"/>
  <c r="L252" i="41" s="1"/>
  <c r="J253" i="41"/>
  <c r="L253" i="41"/>
  <c r="J254" i="41"/>
  <c r="L254" i="41"/>
  <c r="J255" i="41"/>
  <c r="L255" i="41" s="1"/>
  <c r="J256" i="41"/>
  <c r="L256" i="41"/>
  <c r="J257" i="41"/>
  <c r="L257" i="41"/>
  <c r="J258" i="41"/>
  <c r="L258" i="41" s="1"/>
  <c r="J259" i="41"/>
  <c r="L259" i="41" s="1"/>
  <c r="J260" i="41"/>
  <c r="L260" i="41"/>
  <c r="J261" i="41"/>
  <c r="L261" i="41" s="1"/>
  <c r="J262" i="41"/>
  <c r="L262" i="41"/>
  <c r="J263" i="41"/>
  <c r="L263" i="41" s="1"/>
  <c r="J264" i="41"/>
  <c r="L264" i="41" s="1"/>
  <c r="J265" i="41"/>
  <c r="L265" i="41"/>
  <c r="J266" i="41"/>
  <c r="L266" i="41" s="1"/>
  <c r="J267" i="41"/>
  <c r="L267" i="41" s="1"/>
  <c r="J268" i="41"/>
  <c r="L268" i="41"/>
  <c r="J269" i="41"/>
  <c r="L269" i="41"/>
  <c r="J270" i="41"/>
  <c r="L270" i="41" s="1"/>
  <c r="J271" i="41"/>
  <c r="L271" i="41" s="1"/>
  <c r="J272" i="41"/>
  <c r="L272" i="41"/>
  <c r="J273" i="41"/>
  <c r="L273" i="41" s="1"/>
  <c r="J274" i="41"/>
  <c r="L274" i="41" s="1"/>
  <c r="J275" i="41"/>
  <c r="L275" i="41"/>
  <c r="J276" i="41"/>
  <c r="L276" i="41" s="1"/>
  <c r="J277" i="41"/>
  <c r="L277" i="41" s="1"/>
  <c r="J278" i="41"/>
  <c r="L278" i="41" s="1"/>
  <c r="J279" i="41"/>
  <c r="L279" i="41" s="1"/>
  <c r="J280" i="41"/>
  <c r="L280" i="41" s="1"/>
  <c r="J281" i="41"/>
  <c r="L281" i="41"/>
  <c r="J282" i="41"/>
  <c r="L282" i="41"/>
  <c r="J283" i="41"/>
  <c r="L283" i="41" s="1"/>
  <c r="J284" i="41"/>
  <c r="L284" i="41" s="1"/>
  <c r="J285" i="41"/>
  <c r="L285" i="41" s="1"/>
  <c r="J286" i="41"/>
  <c r="L286" i="41"/>
  <c r="J287" i="41"/>
  <c r="L287" i="41" s="1"/>
  <c r="J288" i="41"/>
  <c r="L288" i="41"/>
  <c r="J289" i="41"/>
  <c r="L289" i="41" s="1"/>
  <c r="J290" i="41"/>
  <c r="L290" i="41"/>
  <c r="J291" i="41"/>
  <c r="L291" i="41" s="1"/>
  <c r="J292" i="41"/>
  <c r="L292" i="41" s="1"/>
  <c r="J293" i="41"/>
  <c r="L293" i="41"/>
  <c r="J294" i="41"/>
  <c r="L294" i="41" s="1"/>
  <c r="J295" i="41"/>
  <c r="L295" i="41"/>
  <c r="J296" i="41"/>
  <c r="L296" i="41"/>
  <c r="J297" i="41"/>
  <c r="L297" i="41"/>
  <c r="J298" i="41"/>
  <c r="L298" i="41" s="1"/>
  <c r="J299" i="41"/>
  <c r="L299" i="41"/>
  <c r="J300" i="41"/>
  <c r="L300" i="41"/>
  <c r="J301" i="41"/>
  <c r="L301" i="41" s="1"/>
  <c r="J302" i="41"/>
  <c r="L302" i="41" s="1"/>
  <c r="J303" i="41"/>
  <c r="L303" i="41"/>
  <c r="J304" i="41"/>
  <c r="L304" i="41"/>
  <c r="J305" i="41"/>
  <c r="L305" i="41" s="1"/>
  <c r="J306" i="41"/>
  <c r="L306" i="41"/>
  <c r="J307" i="41"/>
  <c r="L307" i="41" s="1"/>
  <c r="J308" i="41"/>
  <c r="L308" i="41" s="1"/>
  <c r="J309" i="41"/>
  <c r="L309" i="41" s="1"/>
  <c r="J310" i="41"/>
  <c r="L310" i="41" s="1"/>
  <c r="J311" i="41"/>
  <c r="L311" i="41"/>
  <c r="J312" i="41"/>
  <c r="L312" i="41" s="1"/>
  <c r="J313" i="41"/>
  <c r="L313" i="41"/>
  <c r="J314" i="41"/>
  <c r="L314" i="41" s="1"/>
  <c r="J315" i="41"/>
  <c r="L315" i="41" s="1"/>
  <c r="J316" i="41"/>
  <c r="L316" i="41" s="1"/>
  <c r="J317" i="41"/>
  <c r="L317" i="41" s="1"/>
  <c r="J318" i="41"/>
  <c r="L318" i="41" s="1"/>
  <c r="J319" i="41"/>
  <c r="L319" i="41" s="1"/>
  <c r="J320" i="41"/>
  <c r="L320" i="41"/>
  <c r="J321" i="41"/>
  <c r="L321" i="41"/>
  <c r="J322" i="41"/>
  <c r="L322" i="41" s="1"/>
  <c r="J323" i="41"/>
  <c r="L323" i="41" s="1"/>
  <c r="J324" i="41"/>
  <c r="L324" i="41"/>
  <c r="J325" i="41"/>
  <c r="L325" i="41" s="1"/>
  <c r="J326" i="41"/>
  <c r="L326" i="41" s="1"/>
  <c r="J327" i="41"/>
  <c r="L327" i="41" s="1"/>
  <c r="J328" i="41"/>
  <c r="L328" i="41"/>
  <c r="J329" i="41"/>
  <c r="L329" i="41" s="1"/>
  <c r="J330" i="41"/>
  <c r="L330" i="41" s="1"/>
  <c r="J331" i="41"/>
  <c r="L331" i="41"/>
  <c r="J332" i="41"/>
  <c r="L332" i="41" s="1"/>
  <c r="J333" i="41"/>
  <c r="L333" i="41" s="1"/>
  <c r="J334" i="41"/>
  <c r="L334" i="41"/>
  <c r="J335" i="41"/>
  <c r="L335" i="41" s="1"/>
  <c r="J336" i="41"/>
  <c r="L336" i="41" s="1"/>
  <c r="J337" i="41"/>
  <c r="L337" i="41"/>
  <c r="J338" i="41"/>
  <c r="L338" i="41" s="1"/>
  <c r="J339" i="41"/>
  <c r="L339" i="41"/>
  <c r="J340" i="41"/>
  <c r="L340" i="41" s="1"/>
  <c r="J341" i="41"/>
  <c r="L341" i="41" s="1"/>
  <c r="J342" i="41"/>
  <c r="L342" i="41"/>
  <c r="J343" i="41"/>
  <c r="L343" i="41" s="1"/>
  <c r="J344" i="41"/>
  <c r="L344" i="41"/>
  <c r="J345" i="41"/>
  <c r="L345" i="41"/>
  <c r="J346" i="41"/>
  <c r="L346" i="41" s="1"/>
  <c r="J347" i="41"/>
  <c r="L347" i="41" s="1"/>
  <c r="J348" i="41"/>
  <c r="L348" i="41"/>
  <c r="J349" i="41"/>
  <c r="L349" i="41" s="1"/>
  <c r="J350" i="41"/>
  <c r="L350" i="41" s="1"/>
  <c r="J351" i="41"/>
  <c r="L351" i="41" s="1"/>
  <c r="J352" i="41"/>
  <c r="L352" i="41"/>
  <c r="J353" i="41"/>
  <c r="L353" i="41"/>
  <c r="J354" i="41"/>
  <c r="L354" i="41" s="1"/>
  <c r="J355" i="41"/>
  <c r="L355" i="41" s="1"/>
  <c r="J356" i="41"/>
  <c r="L356" i="41"/>
  <c r="J357" i="41"/>
  <c r="L357" i="41" s="1"/>
  <c r="J358" i="41"/>
  <c r="L358" i="41" s="1"/>
  <c r="J359" i="41"/>
  <c r="L359" i="41" s="1"/>
  <c r="J360" i="41"/>
  <c r="L360" i="41"/>
  <c r="J361" i="41"/>
  <c r="L361" i="41" s="1"/>
  <c r="J362" i="41"/>
  <c r="L362" i="41" s="1"/>
  <c r="J363" i="41"/>
  <c r="L363" i="41"/>
  <c r="J364" i="41"/>
  <c r="L364" i="41" s="1"/>
  <c r="J365" i="41"/>
  <c r="L365" i="41" s="1"/>
  <c r="J366" i="41"/>
  <c r="L366" i="41" s="1"/>
  <c r="J367" i="41"/>
  <c r="L367" i="41" s="1"/>
  <c r="J368" i="41"/>
  <c r="L368" i="41" s="1"/>
  <c r="J369" i="41"/>
  <c r="L369" i="41"/>
  <c r="J370" i="41"/>
  <c r="L370" i="41" s="1"/>
  <c r="J371" i="41"/>
  <c r="L371" i="41" s="1"/>
  <c r="J372" i="41"/>
  <c r="L372" i="41"/>
  <c r="J373" i="41"/>
  <c r="L373" i="41"/>
  <c r="J374" i="41"/>
  <c r="L374" i="41" s="1"/>
  <c r="J375" i="41"/>
  <c r="L375" i="41" s="1"/>
  <c r="J376" i="41"/>
  <c r="L376" i="41" s="1"/>
  <c r="J377" i="41"/>
  <c r="L377" i="41"/>
  <c r="J378" i="41"/>
  <c r="L378" i="41" s="1"/>
  <c r="J379" i="41"/>
  <c r="L379" i="41"/>
  <c r="J380" i="41"/>
  <c r="L380" i="41" s="1"/>
  <c r="J381" i="41"/>
  <c r="L381" i="41"/>
  <c r="J382" i="41"/>
  <c r="L382" i="41" s="1"/>
  <c r="J383" i="41"/>
  <c r="L383" i="41"/>
  <c r="J384" i="41"/>
  <c r="L384" i="41" s="1"/>
  <c r="J385" i="41"/>
  <c r="L385" i="41" s="1"/>
  <c r="J386" i="41"/>
  <c r="L386" i="41"/>
  <c r="J387" i="41"/>
  <c r="L387" i="41" s="1"/>
  <c r="J388" i="41"/>
  <c r="L388" i="41"/>
  <c r="J389" i="41"/>
  <c r="L389" i="41" s="1"/>
  <c r="J390" i="41"/>
  <c r="L390" i="41"/>
  <c r="J391" i="41"/>
  <c r="L391" i="41"/>
  <c r="J392" i="41"/>
  <c r="L392" i="41" s="1"/>
  <c r="J393" i="41"/>
  <c r="L393" i="41"/>
  <c r="J394" i="41"/>
  <c r="L394" i="41"/>
  <c r="J395" i="41"/>
  <c r="L395" i="41" s="1"/>
  <c r="J396" i="41"/>
  <c r="L396" i="41" s="1"/>
  <c r="J397" i="41"/>
  <c r="L397" i="41" s="1"/>
  <c r="J398" i="41"/>
  <c r="L398" i="41"/>
  <c r="J399" i="41"/>
  <c r="L399" i="41" s="1"/>
  <c r="J400" i="41"/>
  <c r="L400" i="41" s="1"/>
  <c r="J401" i="41"/>
  <c r="L401" i="41"/>
  <c r="J402" i="41"/>
  <c r="L402" i="41"/>
  <c r="J403" i="41"/>
  <c r="L403" i="41" s="1"/>
  <c r="J404" i="41"/>
  <c r="L404" i="41" s="1"/>
  <c r="J405" i="41"/>
  <c r="L405" i="41"/>
  <c r="J406" i="41"/>
  <c r="L406" i="41" s="1"/>
  <c r="J407" i="41"/>
  <c r="L407" i="41" s="1"/>
  <c r="J408" i="41"/>
  <c r="L408" i="41" s="1"/>
  <c r="J409" i="41"/>
  <c r="L409" i="41"/>
  <c r="J410" i="41"/>
  <c r="L410" i="41" s="1"/>
  <c r="J411" i="41"/>
  <c r="L411" i="41"/>
  <c r="J412" i="41"/>
  <c r="L412" i="41"/>
  <c r="J413" i="41"/>
  <c r="L413" i="41" s="1"/>
  <c r="J414" i="41"/>
  <c r="L414" i="41"/>
  <c r="J415" i="41"/>
  <c r="L415" i="41" s="1"/>
  <c r="J416" i="41"/>
  <c r="L416" i="41" s="1"/>
  <c r="J417" i="41"/>
  <c r="L417" i="41" s="1"/>
  <c r="J418" i="41"/>
  <c r="L418" i="41"/>
  <c r="J419" i="41"/>
  <c r="L419" i="41" s="1"/>
  <c r="J420" i="41"/>
  <c r="L420" i="41" s="1"/>
  <c r="J421" i="41"/>
  <c r="L421" i="41"/>
  <c r="J422" i="41"/>
  <c r="L422" i="41" s="1"/>
  <c r="J423" i="41"/>
  <c r="L423" i="41" s="1"/>
  <c r="J424" i="41"/>
  <c r="L424" i="41" s="1"/>
  <c r="J425" i="41"/>
  <c r="L425" i="41" s="1"/>
  <c r="J426" i="41"/>
  <c r="L426" i="41"/>
  <c r="J427" i="41"/>
  <c r="L427" i="41" s="1"/>
  <c r="J428" i="41"/>
  <c r="L428" i="41"/>
  <c r="J429" i="41"/>
  <c r="L429" i="41" s="1"/>
  <c r="J430" i="41"/>
  <c r="L430" i="41"/>
  <c r="J431" i="41"/>
  <c r="L431" i="41" s="1"/>
  <c r="J432" i="41"/>
  <c r="L432" i="41"/>
  <c r="J433" i="41"/>
  <c r="L433" i="41" s="1"/>
  <c r="J434" i="41"/>
  <c r="L434" i="41" s="1"/>
  <c r="J435" i="41"/>
  <c r="L435" i="41"/>
  <c r="J436" i="41"/>
  <c r="L436" i="41"/>
  <c r="J437" i="41"/>
  <c r="L437" i="41" s="1"/>
  <c r="J438" i="41"/>
  <c r="L438" i="41" s="1"/>
  <c r="J439" i="41"/>
  <c r="L439" i="41"/>
  <c r="J440" i="41"/>
  <c r="L440" i="41"/>
  <c r="J441" i="41"/>
  <c r="L441" i="41" s="1"/>
  <c r="J442" i="41"/>
  <c r="L442" i="41"/>
  <c r="J443" i="41"/>
  <c r="L443" i="41"/>
  <c r="J444" i="41"/>
  <c r="L444" i="41"/>
  <c r="J445" i="41"/>
  <c r="L445" i="41" s="1"/>
  <c r="J446" i="41"/>
  <c r="L446" i="41" s="1"/>
  <c r="J447" i="41"/>
  <c r="L447" i="41"/>
  <c r="J448" i="41"/>
  <c r="L448" i="41" s="1"/>
  <c r="J449" i="41"/>
  <c r="L449" i="41" s="1"/>
  <c r="J450" i="41"/>
  <c r="L450" i="41"/>
  <c r="J451" i="41"/>
  <c r="L451" i="41"/>
  <c r="J452" i="41"/>
  <c r="L452" i="41" s="1"/>
  <c r="J453" i="41"/>
  <c r="L453" i="41"/>
  <c r="J454" i="41"/>
  <c r="L454" i="41" s="1"/>
  <c r="J455" i="41"/>
  <c r="L455" i="41" s="1"/>
  <c r="J456" i="41"/>
  <c r="L456" i="41" s="1"/>
  <c r="J457" i="41"/>
  <c r="L457" i="41" s="1"/>
  <c r="J458" i="41"/>
  <c r="L458" i="41"/>
  <c r="J459" i="41"/>
  <c r="L459" i="41" s="1"/>
  <c r="J460" i="41"/>
  <c r="L460" i="41"/>
  <c r="J461" i="41"/>
  <c r="L461" i="41" s="1"/>
  <c r="J462" i="41"/>
  <c r="L462" i="41" s="1"/>
  <c r="J463" i="41"/>
  <c r="L463" i="41"/>
  <c r="J464" i="41"/>
  <c r="L464" i="41" s="1"/>
  <c r="J465" i="41"/>
  <c r="L465" i="41" s="1"/>
  <c r="J466" i="41"/>
  <c r="L466" i="41" s="1"/>
  <c r="J467" i="41"/>
  <c r="L467" i="41"/>
  <c r="J468" i="41"/>
  <c r="L468" i="41" s="1"/>
  <c r="J469" i="41"/>
  <c r="L469" i="41" s="1"/>
  <c r="J470" i="41"/>
  <c r="L470" i="41" s="1"/>
  <c r="J471" i="41"/>
  <c r="L471" i="41"/>
  <c r="J472" i="41"/>
  <c r="L472" i="41" s="1"/>
  <c r="J473" i="41"/>
  <c r="L473" i="41" s="1"/>
  <c r="J474" i="41"/>
  <c r="L474" i="41" s="1"/>
  <c r="J475" i="41"/>
  <c r="L475" i="41"/>
  <c r="J476" i="41"/>
  <c r="L476" i="41" s="1"/>
  <c r="J477" i="41"/>
  <c r="L477" i="41" s="1"/>
  <c r="J478" i="41"/>
  <c r="L478" i="41"/>
  <c r="J479" i="41"/>
  <c r="L479" i="41" s="1"/>
  <c r="J480" i="41"/>
  <c r="L480" i="41" s="1"/>
  <c r="J481" i="41"/>
  <c r="L481" i="41"/>
  <c r="J482" i="41"/>
  <c r="L482" i="41" s="1"/>
  <c r="J483" i="41"/>
  <c r="L483" i="41"/>
  <c r="J484" i="41"/>
  <c r="L484" i="41"/>
  <c r="J485" i="41"/>
  <c r="L485" i="41" s="1"/>
  <c r="J486" i="41"/>
  <c r="L486" i="41"/>
  <c r="J487" i="41"/>
  <c r="L487" i="41" s="1"/>
  <c r="J488" i="41"/>
  <c r="L488" i="41" s="1"/>
  <c r="J489" i="41"/>
  <c r="L489" i="41" s="1"/>
  <c r="J490" i="41"/>
  <c r="L490" i="41"/>
  <c r="J491" i="41"/>
  <c r="L491" i="41"/>
  <c r="J492" i="41"/>
  <c r="L492" i="41"/>
  <c r="J493" i="41"/>
  <c r="L493" i="41"/>
  <c r="J494" i="41"/>
  <c r="L494" i="41" s="1"/>
  <c r="J495" i="41"/>
  <c r="L495" i="41"/>
  <c r="J496" i="41"/>
  <c r="L496" i="41"/>
  <c r="J497" i="41"/>
  <c r="L497" i="41" s="1"/>
  <c r="J498" i="41"/>
  <c r="L498" i="41"/>
  <c r="J499" i="41"/>
  <c r="L499" i="41" s="1"/>
  <c r="J500" i="41"/>
  <c r="L500" i="41"/>
  <c r="J501" i="41"/>
  <c r="L501" i="41" s="1"/>
  <c r="J502" i="41"/>
  <c r="L502" i="41" s="1"/>
  <c r="J503" i="41"/>
  <c r="L503" i="41" s="1"/>
  <c r="J504" i="41"/>
  <c r="L504" i="41" s="1"/>
  <c r="J505" i="41"/>
  <c r="L505" i="41"/>
  <c r="J506" i="41"/>
  <c r="L506" i="41"/>
  <c r="J507" i="41"/>
  <c r="L507" i="41"/>
  <c r="J508" i="41"/>
  <c r="L508" i="41" s="1"/>
  <c r="J509" i="41"/>
  <c r="L509" i="41"/>
  <c r="J510" i="41"/>
  <c r="L510" i="41"/>
  <c r="J511" i="41"/>
  <c r="L511" i="41"/>
  <c r="J512" i="41"/>
  <c r="L512" i="41" s="1"/>
  <c r="J513" i="41"/>
  <c r="L513" i="41"/>
  <c r="J514" i="41"/>
  <c r="L514" i="41"/>
  <c r="J515" i="41"/>
  <c r="L515" i="41" s="1"/>
  <c r="J516" i="41"/>
  <c r="L516" i="41" s="1"/>
  <c r="J517" i="41"/>
  <c r="L517" i="41"/>
  <c r="J518" i="41"/>
  <c r="L518" i="41" s="1"/>
  <c r="J519" i="41"/>
  <c r="L519" i="41" s="1"/>
  <c r="J520" i="41"/>
  <c r="L520" i="41"/>
  <c r="J521" i="41"/>
  <c r="L521" i="41"/>
  <c r="J522" i="41"/>
  <c r="L522" i="41" s="1"/>
  <c r="J523" i="41"/>
  <c r="L523" i="41"/>
  <c r="J524" i="41"/>
  <c r="L524" i="41"/>
  <c r="J525" i="41"/>
  <c r="L525" i="41" s="1"/>
  <c r="J526" i="41"/>
  <c r="L526" i="41"/>
  <c r="J527" i="41"/>
  <c r="L527" i="41" s="1"/>
  <c r="J528" i="41"/>
  <c r="L528" i="41"/>
  <c r="J529" i="41"/>
  <c r="L529" i="41" s="1"/>
  <c r="J530" i="41"/>
  <c r="L530" i="41" s="1"/>
  <c r="J531" i="41"/>
  <c r="L531" i="41"/>
  <c r="J532" i="41"/>
  <c r="L532" i="41"/>
  <c r="J533" i="41"/>
  <c r="L533" i="41" s="1"/>
  <c r="J534" i="41"/>
  <c r="L534" i="41" s="1"/>
  <c r="J535" i="41"/>
  <c r="L535" i="41"/>
  <c r="J536" i="41"/>
  <c r="L536" i="41" s="1"/>
  <c r="J537" i="41"/>
  <c r="L537" i="41" s="1"/>
  <c r="J538" i="41"/>
  <c r="L538" i="41" s="1"/>
  <c r="L6" i="41" s="1"/>
  <c r="H34" i="21" s="1"/>
  <c r="J539" i="41"/>
  <c r="L539" i="41" s="1"/>
  <c r="J540" i="41"/>
  <c r="L540" i="41"/>
  <c r="J541" i="41"/>
  <c r="L541" i="41"/>
  <c r="J542" i="41"/>
  <c r="L542" i="41" s="1"/>
  <c r="J543" i="41"/>
  <c r="L543" i="41" s="1"/>
  <c r="J544" i="41"/>
  <c r="L544" i="41"/>
  <c r="J545" i="41"/>
  <c r="L545" i="41" s="1"/>
  <c r="J546" i="41"/>
  <c r="L546" i="41"/>
  <c r="J547" i="41"/>
  <c r="L547" i="41" s="1"/>
  <c r="J548" i="41"/>
  <c r="L548" i="41" s="1"/>
  <c r="J549" i="41"/>
  <c r="L549" i="41" s="1"/>
  <c r="J550" i="41"/>
  <c r="L550" i="41" s="1"/>
  <c r="J551" i="41"/>
  <c r="L551" i="41"/>
  <c r="J552" i="41"/>
  <c r="L552" i="41"/>
  <c r="J553" i="41"/>
  <c r="L553" i="41" s="1"/>
  <c r="J554" i="41"/>
  <c r="L554" i="41"/>
  <c r="J555" i="41"/>
  <c r="L555" i="41" s="1"/>
  <c r="J556" i="41"/>
  <c r="L556" i="41"/>
  <c r="J557" i="41"/>
  <c r="L557" i="41" s="1"/>
  <c r="J558" i="41"/>
  <c r="L558" i="41"/>
  <c r="J559" i="41"/>
  <c r="L559" i="41"/>
  <c r="J560" i="41"/>
  <c r="L560" i="41"/>
  <c r="J561" i="41"/>
  <c r="L561" i="41" s="1"/>
  <c r="J562" i="41"/>
  <c r="L562" i="41"/>
  <c r="J563" i="41"/>
  <c r="L563" i="41" s="1"/>
  <c r="J564" i="41"/>
  <c r="L564" i="41" s="1"/>
  <c r="J565" i="41"/>
  <c r="L565" i="41" s="1"/>
  <c r="J566" i="41"/>
  <c r="L566" i="41"/>
  <c r="J567" i="41"/>
  <c r="L567" i="41" s="1"/>
  <c r="J568" i="41"/>
  <c r="L568" i="41"/>
  <c r="J569" i="41"/>
  <c r="L569" i="41" s="1"/>
  <c r="J570" i="41"/>
  <c r="L570" i="41"/>
  <c r="J571" i="41"/>
  <c r="L571" i="41" s="1"/>
  <c r="J572" i="41"/>
  <c r="L572" i="41" s="1"/>
  <c r="J573" i="41"/>
  <c r="L573" i="41"/>
  <c r="J574" i="41"/>
  <c r="L574" i="41"/>
  <c r="J575" i="41"/>
  <c r="L575" i="41" s="1"/>
  <c r="J576" i="41"/>
  <c r="L576" i="41"/>
  <c r="J577" i="41"/>
  <c r="L577" i="41" s="1"/>
  <c r="J578" i="41"/>
  <c r="L578" i="41" s="1"/>
  <c r="J579" i="41"/>
  <c r="L579" i="41"/>
  <c r="J580" i="41"/>
  <c r="L580" i="41" s="1"/>
  <c r="J581" i="41"/>
  <c r="L581" i="41"/>
  <c r="J582" i="41"/>
  <c r="L582" i="41"/>
  <c r="J583" i="41"/>
  <c r="L583" i="41" s="1"/>
  <c r="J584" i="41"/>
  <c r="L584" i="41"/>
  <c r="J585" i="41"/>
  <c r="L585" i="41" s="1"/>
  <c r="J586" i="41"/>
  <c r="L586" i="41" s="1"/>
  <c r="J587" i="41"/>
  <c r="L587" i="41" s="1"/>
  <c r="J588" i="41"/>
  <c r="L588" i="41"/>
  <c r="J589" i="41"/>
  <c r="L589" i="41"/>
  <c r="J590" i="41"/>
  <c r="L590" i="41"/>
  <c r="J591" i="41"/>
  <c r="L591" i="41" s="1"/>
  <c r="J592" i="41"/>
  <c r="L592" i="41" s="1"/>
  <c r="J593" i="41"/>
  <c r="L593" i="41"/>
  <c r="J594" i="41"/>
  <c r="L594" i="41"/>
  <c r="J595" i="41"/>
  <c r="L595" i="41" s="1"/>
  <c r="J596" i="41"/>
  <c r="L596" i="41"/>
  <c r="J597" i="41"/>
  <c r="L597" i="41" s="1"/>
  <c r="J598" i="41"/>
  <c r="L598" i="41"/>
  <c r="J599" i="41"/>
  <c r="L599" i="41" s="1"/>
  <c r="J600" i="41"/>
  <c r="L600" i="41" s="1"/>
  <c r="J601" i="41"/>
  <c r="L601" i="41" s="1"/>
  <c r="J602" i="41"/>
  <c r="L602" i="41" s="1"/>
  <c r="J603" i="41"/>
  <c r="L603" i="41"/>
  <c r="J604" i="41"/>
  <c r="L604" i="41"/>
  <c r="J605" i="41"/>
  <c r="L605" i="41" s="1"/>
  <c r="J606" i="41"/>
  <c r="L606" i="41" s="1"/>
  <c r="J607" i="41"/>
  <c r="L607" i="41"/>
  <c r="J608" i="41"/>
  <c r="L608" i="41" s="1"/>
  <c r="J609" i="41"/>
  <c r="L609" i="41"/>
  <c r="J610" i="41"/>
  <c r="L610" i="41" s="1"/>
  <c r="J611" i="41"/>
  <c r="L611" i="41"/>
  <c r="J612" i="41"/>
  <c r="L612" i="41"/>
  <c r="J613" i="41"/>
  <c r="L613" i="41" s="1"/>
  <c r="J614" i="41"/>
  <c r="L614" i="41" s="1"/>
  <c r="J615" i="41"/>
  <c r="L615" i="41"/>
  <c r="J616" i="41"/>
  <c r="L616" i="41" s="1"/>
  <c r="J617" i="41"/>
  <c r="L617" i="41" s="1"/>
  <c r="J618" i="41"/>
  <c r="L618" i="41"/>
  <c r="J619" i="41"/>
  <c r="L619" i="41"/>
  <c r="J620" i="41"/>
  <c r="L620" i="41" s="1"/>
  <c r="J621" i="41"/>
  <c r="L621" i="41"/>
  <c r="J622" i="41"/>
  <c r="L622" i="41" s="1"/>
  <c r="J623" i="41"/>
  <c r="L623" i="41"/>
  <c r="J624" i="41"/>
  <c r="L624" i="41"/>
  <c r="J625" i="41"/>
  <c r="L625" i="41" s="1"/>
  <c r="J626" i="41"/>
  <c r="L626" i="41"/>
  <c r="J627" i="41"/>
  <c r="L627" i="41" s="1"/>
  <c r="J628" i="41"/>
  <c r="L628" i="41" s="1"/>
  <c r="J629" i="41"/>
  <c r="L629" i="41"/>
  <c r="J630" i="41"/>
  <c r="L630" i="41" s="1"/>
  <c r="J631" i="41"/>
  <c r="L631" i="41" s="1"/>
  <c r="J632" i="41"/>
  <c r="L632" i="41" s="1"/>
  <c r="J633" i="41"/>
  <c r="L633" i="41"/>
  <c r="J634" i="41"/>
  <c r="L634" i="41" s="1"/>
  <c r="J635" i="41"/>
  <c r="L635" i="41"/>
  <c r="J636" i="41"/>
  <c r="L636" i="41"/>
  <c r="J637" i="41"/>
  <c r="L637" i="41" s="1"/>
  <c r="J638" i="41"/>
  <c r="L638" i="41"/>
  <c r="J639" i="41"/>
  <c r="L639" i="41"/>
  <c r="J640" i="41"/>
  <c r="L640" i="41" s="1"/>
  <c r="J641" i="41"/>
  <c r="L641" i="41" s="1"/>
  <c r="J642" i="41"/>
  <c r="L642" i="41"/>
  <c r="J643" i="41"/>
  <c r="L643" i="41"/>
  <c r="J644" i="41"/>
  <c r="L644" i="41"/>
  <c r="J645" i="41"/>
  <c r="L645" i="41" s="1"/>
  <c r="J646" i="41"/>
  <c r="L646" i="41" s="1"/>
  <c r="J647" i="41"/>
  <c r="L647" i="41" s="1"/>
  <c r="J648" i="41"/>
  <c r="L648" i="41" s="1"/>
  <c r="J649" i="41"/>
  <c r="L649" i="41"/>
  <c r="J650" i="41"/>
  <c r="L650" i="41"/>
  <c r="J651" i="41"/>
  <c r="L651" i="41" s="1"/>
  <c r="J652" i="41"/>
  <c r="L652" i="41"/>
  <c r="J653" i="41"/>
  <c r="L653" i="41" s="1"/>
  <c r="J654" i="41"/>
  <c r="L654" i="41"/>
  <c r="J655" i="41"/>
  <c r="L655" i="41" s="1"/>
  <c r="J656" i="41"/>
  <c r="L656" i="41"/>
  <c r="J657" i="41"/>
  <c r="L657" i="41"/>
  <c r="J658" i="41"/>
  <c r="L658" i="41" s="1"/>
  <c r="J659" i="41"/>
  <c r="L659" i="41"/>
  <c r="J660" i="41"/>
  <c r="L660" i="41"/>
  <c r="J661" i="41"/>
  <c r="L661" i="41" s="1"/>
  <c r="J662" i="41"/>
  <c r="L662" i="41" s="1"/>
  <c r="J663" i="41"/>
  <c r="L663" i="41" s="1"/>
  <c r="J664" i="41"/>
  <c r="L664" i="41"/>
  <c r="J665" i="41"/>
  <c r="L665" i="41"/>
  <c r="J666" i="41"/>
  <c r="L666" i="41"/>
  <c r="J667" i="41"/>
  <c r="L667" i="41" s="1"/>
  <c r="J668" i="41"/>
  <c r="L668" i="41"/>
  <c r="J669" i="41"/>
  <c r="L669" i="41" s="1"/>
  <c r="J670" i="41"/>
  <c r="L670" i="41" s="1"/>
  <c r="J671" i="41"/>
  <c r="L671" i="41"/>
  <c r="J672" i="41"/>
  <c r="L672" i="41"/>
  <c r="J673" i="41"/>
  <c r="L673" i="41"/>
  <c r="J674" i="41"/>
  <c r="L674" i="41"/>
  <c r="J675" i="41"/>
  <c r="L675" i="41" s="1"/>
  <c r="J676" i="41"/>
  <c r="L676" i="41" s="1"/>
  <c r="J677" i="41"/>
  <c r="L677" i="41"/>
  <c r="J678" i="41"/>
  <c r="L678" i="41" s="1"/>
  <c r="J679" i="41"/>
  <c r="L679" i="41"/>
  <c r="J680" i="41"/>
  <c r="L680" i="41" s="1"/>
  <c r="J681" i="41"/>
  <c r="L681" i="41"/>
  <c r="J682" i="41"/>
  <c r="L682" i="41"/>
  <c r="J683" i="41"/>
  <c r="L683" i="41" s="1"/>
  <c r="J684" i="41"/>
  <c r="L684" i="41" s="1"/>
  <c r="J685" i="41"/>
  <c r="L685" i="41" s="1"/>
  <c r="J686" i="41"/>
  <c r="L686" i="41"/>
  <c r="J687" i="41"/>
  <c r="L687" i="41"/>
  <c r="J688" i="41"/>
  <c r="L688" i="41" s="1"/>
  <c r="J689" i="41"/>
  <c r="L689" i="41" s="1"/>
  <c r="J690" i="41"/>
  <c r="L690" i="41" s="1"/>
  <c r="J691" i="41"/>
  <c r="L691" i="41"/>
  <c r="J692" i="41"/>
  <c r="L692" i="41"/>
  <c r="J693" i="41"/>
  <c r="L693" i="41" s="1"/>
  <c r="J694" i="41"/>
  <c r="L694" i="41"/>
  <c r="J695" i="41"/>
  <c r="L695" i="41" s="1"/>
  <c r="J696" i="41"/>
  <c r="L696" i="41"/>
  <c r="J697" i="41"/>
  <c r="L697" i="41" s="1"/>
  <c r="J698" i="41"/>
  <c r="L698" i="41"/>
  <c r="J699" i="41"/>
  <c r="L699" i="41" s="1"/>
  <c r="J700" i="41"/>
  <c r="L700" i="41" s="1"/>
  <c r="J701" i="41"/>
  <c r="L701" i="41"/>
  <c r="J702" i="41"/>
  <c r="L702" i="41"/>
  <c r="J703" i="41"/>
  <c r="L703" i="41" s="1"/>
  <c r="J704" i="41"/>
  <c r="L704" i="41" s="1"/>
  <c r="J705" i="41"/>
  <c r="L705" i="41"/>
  <c r="J706" i="41"/>
  <c r="L706" i="41" s="1"/>
  <c r="J707" i="41"/>
  <c r="L707" i="41"/>
  <c r="J708" i="41"/>
  <c r="L708" i="41" s="1"/>
  <c r="J709" i="41"/>
  <c r="L709" i="41"/>
  <c r="J710" i="41"/>
  <c r="L710" i="41"/>
  <c r="J711" i="41"/>
  <c r="L711" i="41" s="1"/>
  <c r="J712" i="41"/>
  <c r="L712" i="41" s="1"/>
  <c r="J713" i="41"/>
  <c r="L713" i="41" s="1"/>
  <c r="J714" i="41"/>
  <c r="L714" i="41" s="1"/>
  <c r="J715" i="41"/>
  <c r="L715" i="41" s="1"/>
  <c r="J716" i="41"/>
  <c r="L716" i="41"/>
  <c r="J717" i="41"/>
  <c r="L717" i="41"/>
  <c r="J718" i="41"/>
  <c r="L718" i="41" s="1"/>
  <c r="J719" i="41"/>
  <c r="L719" i="41"/>
  <c r="J720" i="41"/>
  <c r="L720" i="41" s="1"/>
  <c r="J721" i="41"/>
  <c r="L721" i="41"/>
  <c r="J722" i="41"/>
  <c r="L722" i="41"/>
  <c r="J723" i="41"/>
  <c r="L723" i="41" s="1"/>
  <c r="J724" i="41"/>
  <c r="L724" i="41"/>
  <c r="J725" i="41"/>
  <c r="L725" i="41" s="1"/>
  <c r="J726" i="41"/>
  <c r="L726" i="41" s="1"/>
  <c r="J727" i="41"/>
  <c r="L727" i="41"/>
  <c r="J728" i="41"/>
  <c r="L728" i="41" s="1"/>
  <c r="J729" i="41"/>
  <c r="L729" i="41" s="1"/>
  <c r="J730" i="41"/>
  <c r="L730" i="41" s="1"/>
  <c r="J731" i="41"/>
  <c r="L731" i="41"/>
  <c r="J732" i="41"/>
  <c r="L732" i="41" s="1"/>
  <c r="J733" i="41"/>
  <c r="L733" i="41"/>
  <c r="J734" i="41"/>
  <c r="L734" i="41" s="1"/>
  <c r="J735" i="41"/>
  <c r="L735" i="41"/>
  <c r="J736" i="41"/>
  <c r="L736" i="41"/>
  <c r="J737" i="41"/>
  <c r="L737" i="41"/>
  <c r="J738" i="41"/>
  <c r="L738" i="41" s="1"/>
  <c r="J739" i="41"/>
  <c r="L739" i="41" s="1"/>
  <c r="J740" i="41"/>
  <c r="L740" i="41"/>
  <c r="J741" i="41"/>
  <c r="L741" i="41"/>
  <c r="J742" i="41"/>
  <c r="L742" i="41" s="1"/>
  <c r="J743" i="41"/>
  <c r="L743" i="41"/>
  <c r="J744" i="41"/>
  <c r="L744" i="41" s="1"/>
  <c r="J745" i="41"/>
  <c r="L745" i="41" s="1"/>
  <c r="J746" i="41"/>
  <c r="L746" i="41" s="1"/>
  <c r="J747" i="41"/>
  <c r="L747" i="41"/>
  <c r="J748" i="41"/>
  <c r="L748" i="41" s="1"/>
  <c r="J749" i="41"/>
  <c r="L749" i="41"/>
  <c r="J750" i="41"/>
  <c r="L750" i="41"/>
  <c r="J751" i="41"/>
  <c r="L751" i="41" s="1"/>
  <c r="J752" i="41"/>
  <c r="L752" i="41"/>
  <c r="J753" i="41"/>
  <c r="L753" i="41" s="1"/>
  <c r="J754" i="41"/>
  <c r="L754" i="41"/>
  <c r="J755" i="41"/>
  <c r="L755" i="41"/>
  <c r="J756" i="41"/>
  <c r="L756" i="41" s="1"/>
  <c r="J757" i="41"/>
  <c r="L757" i="41"/>
  <c r="J758" i="41"/>
  <c r="L758" i="41" s="1"/>
  <c r="J759" i="41"/>
  <c r="L759" i="41" s="1"/>
  <c r="J760" i="41"/>
  <c r="L760" i="41" s="1"/>
  <c r="J761" i="41"/>
  <c r="L761" i="41" s="1"/>
  <c r="J762" i="41"/>
  <c r="L762" i="41"/>
  <c r="J763" i="41"/>
  <c r="L763" i="41"/>
  <c r="J764" i="41"/>
  <c r="L764" i="41" s="1"/>
  <c r="J765" i="41"/>
  <c r="L765" i="41"/>
  <c r="J766" i="41"/>
  <c r="L766" i="41"/>
  <c r="J767" i="41"/>
  <c r="L767" i="41" s="1"/>
  <c r="J768" i="41"/>
  <c r="L768" i="41" s="1"/>
  <c r="J769" i="41"/>
  <c r="L769" i="41"/>
  <c r="J770" i="41"/>
  <c r="L770" i="41"/>
  <c r="J771" i="41"/>
  <c r="L771" i="41"/>
  <c r="J772" i="41"/>
  <c r="L772" i="41" s="1"/>
  <c r="J773" i="41"/>
  <c r="L773" i="41"/>
  <c r="J774" i="41"/>
  <c r="L774" i="41" s="1"/>
  <c r="J775" i="41"/>
  <c r="L775" i="41"/>
  <c r="J776" i="41"/>
  <c r="L776" i="41" s="1"/>
  <c r="J777" i="41"/>
  <c r="L777" i="41"/>
  <c r="J778" i="41"/>
  <c r="L778" i="41" s="1"/>
  <c r="J779" i="41"/>
  <c r="L779" i="41"/>
  <c r="J780" i="41"/>
  <c r="L780" i="41" s="1"/>
  <c r="J781" i="41"/>
  <c r="L781" i="41" s="1"/>
  <c r="J782" i="41"/>
  <c r="L782" i="41" s="1"/>
  <c r="J783" i="41"/>
  <c r="L783" i="41" s="1"/>
  <c r="J784" i="41"/>
  <c r="L784" i="41"/>
  <c r="J785" i="41"/>
  <c r="L785" i="41"/>
  <c r="J786" i="41"/>
  <c r="L786" i="41"/>
  <c r="J787" i="41"/>
  <c r="L787" i="41" s="1"/>
  <c r="J788" i="41"/>
  <c r="L788" i="41" s="1"/>
  <c r="J789" i="41"/>
  <c r="L789" i="41" s="1"/>
  <c r="J790" i="41"/>
  <c r="L790" i="41"/>
  <c r="J791" i="41"/>
  <c r="L791" i="41" s="1"/>
  <c r="J792" i="41"/>
  <c r="L792" i="41"/>
  <c r="J793" i="41"/>
  <c r="L793" i="41"/>
  <c r="J794" i="41"/>
  <c r="L794" i="41"/>
  <c r="J795" i="41"/>
  <c r="L795" i="41" s="1"/>
  <c r="J796" i="41"/>
  <c r="L796" i="41"/>
  <c r="J797" i="41"/>
  <c r="L797" i="41" s="1"/>
  <c r="J798" i="41"/>
  <c r="L798" i="41" s="1"/>
  <c r="J799" i="41"/>
  <c r="L799" i="41"/>
  <c r="J800" i="41"/>
  <c r="L800" i="41"/>
  <c r="J801" i="41"/>
  <c r="L801" i="41" s="1"/>
  <c r="J802" i="41"/>
  <c r="L802" i="41" s="1"/>
  <c r="J803" i="41"/>
  <c r="L803" i="41"/>
  <c r="J804" i="41"/>
  <c r="L804" i="41" s="1"/>
  <c r="J805" i="41"/>
  <c r="L805" i="41"/>
  <c r="J806" i="41"/>
  <c r="L806" i="41" s="1"/>
  <c r="J807" i="41"/>
  <c r="L807" i="41"/>
  <c r="J808" i="41"/>
  <c r="L808" i="41"/>
  <c r="J809" i="41"/>
  <c r="L809" i="41" s="1"/>
  <c r="J810" i="41"/>
  <c r="L810" i="41"/>
  <c r="J811" i="41"/>
  <c r="L811" i="41"/>
  <c r="J812" i="41"/>
  <c r="L812" i="41" s="1"/>
  <c r="J813" i="41"/>
  <c r="L813" i="41" s="1"/>
  <c r="J814" i="41"/>
  <c r="L814" i="41"/>
  <c r="J815" i="41"/>
  <c r="L815" i="41"/>
  <c r="J816" i="41"/>
  <c r="L816" i="41" s="1"/>
  <c r="J817" i="41"/>
  <c r="L817" i="41"/>
  <c r="J818" i="41"/>
  <c r="L818" i="41" s="1"/>
  <c r="J819" i="41"/>
  <c r="L819" i="41"/>
  <c r="J820" i="41"/>
  <c r="L820" i="41"/>
  <c r="J821" i="41"/>
  <c r="L821" i="41" s="1"/>
  <c r="J822" i="41"/>
  <c r="L822" i="41"/>
  <c r="J823" i="41"/>
  <c r="L823" i="41" s="1"/>
  <c r="J824" i="41"/>
  <c r="L824" i="41"/>
  <c r="J825" i="41"/>
  <c r="L825" i="41"/>
  <c r="J826" i="41"/>
  <c r="L826" i="41" s="1"/>
  <c r="J827" i="41"/>
  <c r="L827" i="41" s="1"/>
  <c r="J828" i="41"/>
  <c r="L828" i="41" s="1"/>
  <c r="J829" i="41"/>
  <c r="L829" i="41"/>
  <c r="J830" i="41"/>
  <c r="L830" i="41" s="1"/>
  <c r="J831" i="41"/>
  <c r="L831" i="41"/>
  <c r="J832" i="41"/>
  <c r="L832" i="41" s="1"/>
  <c r="J833" i="41"/>
  <c r="L833" i="41"/>
  <c r="J834" i="41"/>
  <c r="L834" i="41" s="1"/>
  <c r="J835" i="41"/>
  <c r="L835" i="41"/>
  <c r="J836" i="41"/>
  <c r="L836" i="41" s="1"/>
  <c r="J837" i="41"/>
  <c r="L837" i="41" s="1"/>
  <c r="J838" i="41"/>
  <c r="L838" i="41"/>
  <c r="J839" i="41"/>
  <c r="L839" i="41"/>
  <c r="J840" i="41"/>
  <c r="L840" i="41" s="1"/>
  <c r="J841" i="41"/>
  <c r="L841" i="41"/>
  <c r="J842" i="41"/>
  <c r="L842" i="41" s="1"/>
  <c r="J843" i="41"/>
  <c r="L843" i="41" s="1"/>
  <c r="J844" i="41"/>
  <c r="L844" i="41" s="1"/>
  <c r="J845" i="41"/>
  <c r="L845" i="41"/>
  <c r="J846" i="41"/>
  <c r="L846" i="41" s="1"/>
  <c r="J847" i="41"/>
  <c r="L847" i="41"/>
  <c r="J848" i="41"/>
  <c r="L848" i="41" s="1"/>
  <c r="J849" i="41"/>
  <c r="L849" i="41"/>
  <c r="J850" i="41"/>
  <c r="L850" i="41"/>
  <c r="J851" i="41"/>
  <c r="L851" i="41" s="1"/>
  <c r="J852" i="41"/>
  <c r="L852" i="41"/>
  <c r="J853" i="41"/>
  <c r="L853" i="41"/>
  <c r="J854" i="41"/>
  <c r="L854" i="41" s="1"/>
  <c r="J855" i="41"/>
  <c r="L855" i="41"/>
  <c r="J856" i="41"/>
  <c r="L856" i="41" s="1"/>
  <c r="J857" i="41"/>
  <c r="L857" i="41" s="1"/>
  <c r="J858" i="41"/>
  <c r="L858" i="41" s="1"/>
  <c r="J859" i="41"/>
  <c r="L859" i="41" s="1"/>
  <c r="J860" i="41"/>
  <c r="L860" i="41"/>
  <c r="J861" i="41"/>
  <c r="L861" i="41"/>
  <c r="J862" i="41"/>
  <c r="L862" i="41" s="1"/>
  <c r="J863" i="41"/>
  <c r="L863" i="41"/>
  <c r="J864" i="41"/>
  <c r="L864" i="41" s="1"/>
  <c r="J865" i="41"/>
  <c r="L865" i="41" s="1"/>
  <c r="J866" i="41"/>
  <c r="L866" i="41" s="1"/>
  <c r="J867" i="41"/>
  <c r="L867" i="41"/>
  <c r="J868" i="41"/>
  <c r="L868" i="41" s="1"/>
  <c r="J869" i="41"/>
  <c r="L869" i="41"/>
  <c r="J870" i="41"/>
  <c r="L870" i="41" s="1"/>
  <c r="J871" i="41"/>
  <c r="L871" i="41"/>
  <c r="J872" i="41"/>
  <c r="L872" i="41" s="1"/>
  <c r="J873" i="41"/>
  <c r="L873" i="41"/>
  <c r="J874" i="41"/>
  <c r="L874" i="41" s="1"/>
  <c r="J875" i="41"/>
  <c r="L875" i="41"/>
  <c r="J876" i="41"/>
  <c r="L876" i="41" s="1"/>
  <c r="J877" i="41"/>
  <c r="L877" i="41"/>
  <c r="J878" i="41"/>
  <c r="L878" i="41" s="1"/>
  <c r="J879" i="41"/>
  <c r="L879" i="41" s="1"/>
  <c r="J880" i="41"/>
  <c r="L880" i="41" s="1"/>
  <c r="J881" i="41"/>
  <c r="L881" i="41" s="1"/>
  <c r="J882" i="41"/>
  <c r="L882" i="41"/>
  <c r="J883" i="41"/>
  <c r="L883" i="41"/>
  <c r="J884" i="41"/>
  <c r="L884" i="41" s="1"/>
  <c r="J885" i="41"/>
  <c r="L885" i="41"/>
  <c r="J886" i="41"/>
  <c r="L886" i="41" s="1"/>
  <c r="J887" i="41"/>
  <c r="L887" i="41" s="1"/>
  <c r="J888" i="41"/>
  <c r="L888" i="41"/>
  <c r="J889" i="41"/>
  <c r="L889" i="41" s="1"/>
  <c r="J890" i="41"/>
  <c r="L890" i="41"/>
  <c r="J891" i="41"/>
  <c r="L891" i="41"/>
  <c r="J892" i="41"/>
  <c r="L892" i="41" s="1"/>
  <c r="J893" i="41"/>
  <c r="L893" i="41" s="1"/>
  <c r="J894" i="41"/>
  <c r="L894" i="41"/>
  <c r="J895" i="41"/>
  <c r="L895" i="41" s="1"/>
  <c r="J896" i="41"/>
  <c r="L896" i="41"/>
  <c r="J897" i="41"/>
  <c r="L897" i="41"/>
  <c r="J898" i="41"/>
  <c r="L898" i="41"/>
  <c r="J899" i="41"/>
  <c r="L899" i="41"/>
  <c r="J900" i="41"/>
  <c r="L900" i="41" s="1"/>
  <c r="J901" i="41"/>
  <c r="L901" i="41"/>
  <c r="J902" i="41"/>
  <c r="L902" i="41"/>
  <c r="J903" i="41"/>
  <c r="L903" i="41"/>
  <c r="J904" i="41"/>
  <c r="L904" i="41" s="1"/>
  <c r="J905" i="41"/>
  <c r="L905" i="41"/>
  <c r="J906" i="41"/>
  <c r="L906" i="41"/>
  <c r="J907" i="41"/>
  <c r="L907" i="41" s="1"/>
  <c r="J908" i="41"/>
  <c r="L908" i="41" s="1"/>
  <c r="J909" i="41"/>
  <c r="L909" i="41"/>
  <c r="J910" i="41"/>
  <c r="L910" i="41" s="1"/>
  <c r="J911" i="41"/>
  <c r="L911" i="41" s="1"/>
  <c r="J912" i="41"/>
  <c r="L912" i="41"/>
  <c r="J913" i="41"/>
  <c r="L913" i="41" s="1"/>
  <c r="J914" i="41"/>
  <c r="L914" i="41" s="1"/>
  <c r="J915" i="41"/>
  <c r="L915" i="41"/>
  <c r="J916" i="41"/>
  <c r="L916" i="41" s="1"/>
  <c r="J917" i="41"/>
  <c r="L917" i="41"/>
  <c r="J918" i="41"/>
  <c r="L918" i="41"/>
  <c r="J919" i="41"/>
  <c r="L919" i="41" s="1"/>
  <c r="J920" i="41"/>
  <c r="L920" i="41"/>
  <c r="J921" i="41"/>
  <c r="L921" i="41" s="1"/>
  <c r="J922" i="41"/>
  <c r="L922" i="41" s="1"/>
  <c r="J923" i="41"/>
  <c r="L923" i="41"/>
  <c r="J924" i="41"/>
  <c r="L924" i="41" s="1"/>
  <c r="J925" i="41"/>
  <c r="L925" i="41"/>
  <c r="J926" i="41"/>
  <c r="L926" i="41"/>
  <c r="J927" i="41"/>
  <c r="L927" i="41"/>
  <c r="J928" i="41"/>
  <c r="L928" i="41" s="1"/>
  <c r="J929" i="41"/>
  <c r="L929" i="41" s="1"/>
  <c r="J930" i="41"/>
  <c r="L930" i="41"/>
  <c r="J931" i="41"/>
  <c r="L931" i="41"/>
  <c r="J932" i="41"/>
  <c r="L932" i="41" s="1"/>
  <c r="J933" i="41"/>
  <c r="L933" i="41"/>
  <c r="J934" i="41"/>
  <c r="L934" i="41" s="1"/>
  <c r="J935" i="41"/>
  <c r="L935" i="41" s="1"/>
  <c r="J936" i="41"/>
  <c r="L936" i="41"/>
  <c r="J937" i="41"/>
  <c r="L937" i="41" s="1"/>
  <c r="J938" i="41"/>
  <c r="L938" i="41"/>
  <c r="J939" i="41"/>
  <c r="L939" i="41"/>
  <c r="J940" i="41"/>
  <c r="L940" i="41" s="1"/>
  <c r="J941" i="41"/>
  <c r="L941" i="41"/>
  <c r="J942" i="41"/>
  <c r="L942" i="41" s="1"/>
  <c r="J943" i="41"/>
  <c r="L943" i="41"/>
  <c r="J944" i="41"/>
  <c r="L944" i="41"/>
  <c r="J945" i="41"/>
  <c r="L945" i="41" s="1"/>
  <c r="J946" i="41"/>
  <c r="L946" i="41"/>
  <c r="J947" i="41"/>
  <c r="L947" i="41" s="1"/>
  <c r="J948" i="41"/>
  <c r="L948" i="41"/>
  <c r="J949" i="41"/>
  <c r="L949" i="41" s="1"/>
  <c r="J950" i="41"/>
  <c r="L950" i="41"/>
  <c r="J951" i="41"/>
  <c r="L951" i="41"/>
  <c r="J952" i="41"/>
  <c r="L952" i="41" s="1"/>
  <c r="J953" i="41"/>
  <c r="L953" i="41"/>
  <c r="J954" i="41"/>
  <c r="L954" i="41"/>
  <c r="J955" i="41"/>
  <c r="L955" i="41" s="1"/>
  <c r="J956" i="41"/>
  <c r="L956" i="41" s="1"/>
  <c r="J957" i="41"/>
  <c r="L957" i="41" s="1"/>
  <c r="J958" i="41"/>
  <c r="L958" i="41"/>
  <c r="J959" i="41"/>
  <c r="L959" i="41"/>
  <c r="J960" i="41"/>
  <c r="L960" i="41" s="1"/>
  <c r="J961" i="41"/>
  <c r="L961" i="41"/>
  <c r="J962" i="41"/>
  <c r="L962" i="41"/>
  <c r="J963" i="41"/>
  <c r="L963" i="41" s="1"/>
  <c r="J964" i="41"/>
  <c r="L964" i="41"/>
  <c r="J965" i="41"/>
  <c r="L965" i="41"/>
  <c r="J966" i="41"/>
  <c r="L966" i="41" s="1"/>
  <c r="J967" i="41"/>
  <c r="L967" i="41"/>
  <c r="J968" i="41"/>
  <c r="L968" i="41" s="1"/>
  <c r="J969" i="41"/>
  <c r="L969" i="41"/>
  <c r="J970" i="41"/>
  <c r="L970" i="41" s="1"/>
  <c r="J971" i="41"/>
  <c r="L971" i="41" s="1"/>
  <c r="J972" i="41"/>
  <c r="L972" i="41" s="1"/>
  <c r="J973" i="41"/>
  <c r="L973" i="41"/>
  <c r="J974" i="41"/>
  <c r="L974" i="41" s="1"/>
  <c r="J975" i="41"/>
  <c r="L975" i="41" s="1"/>
  <c r="J976" i="41"/>
  <c r="L976" i="41" s="1"/>
  <c r="J977" i="41"/>
  <c r="L977" i="41" s="1"/>
  <c r="J978" i="41"/>
  <c r="L978" i="41"/>
  <c r="J979" i="41"/>
  <c r="L979" i="41" s="1"/>
  <c r="J980" i="41"/>
  <c r="L980" i="41"/>
  <c r="J981" i="41"/>
  <c r="L981" i="41" s="1"/>
  <c r="J982" i="41"/>
  <c r="L982" i="41"/>
  <c r="J983" i="41"/>
  <c r="L983" i="41" s="1"/>
  <c r="J984" i="41"/>
  <c r="L984" i="41" s="1"/>
  <c r="J985" i="41"/>
  <c r="L985" i="41"/>
  <c r="J986" i="41"/>
  <c r="L986" i="41" s="1"/>
  <c r="J987" i="41"/>
  <c r="L987" i="41" s="1"/>
  <c r="J988" i="41"/>
  <c r="L988" i="41"/>
  <c r="J989" i="41"/>
  <c r="L989" i="41" s="1"/>
  <c r="J990" i="41"/>
  <c r="L990" i="41"/>
  <c r="J991" i="41"/>
  <c r="L991" i="41" s="1"/>
  <c r="J992" i="41"/>
  <c r="L992" i="41" s="1"/>
  <c r="J993" i="41"/>
  <c r="L993" i="41"/>
  <c r="J994" i="41"/>
  <c r="L994" i="41" s="1"/>
  <c r="J995" i="41"/>
  <c r="L995" i="41"/>
  <c r="J996" i="41"/>
  <c r="L996" i="41"/>
  <c r="J997" i="41"/>
  <c r="L997" i="41" s="1"/>
  <c r="J998" i="41"/>
  <c r="L998" i="41" s="1"/>
  <c r="J999" i="41"/>
  <c r="L999" i="41" s="1"/>
  <c r="J1000" i="41"/>
  <c r="L1000" i="41"/>
  <c r="J1001" i="41"/>
  <c r="L1001" i="41"/>
  <c r="H17" i="40"/>
  <c r="H18" i="40"/>
  <c r="H19" i="40"/>
  <c r="H20" i="40"/>
  <c r="H21" i="40"/>
  <c r="H22" i="40"/>
  <c r="H23" i="40"/>
  <c r="H24" i="40"/>
  <c r="H25" i="40"/>
  <c r="H26" i="40"/>
  <c r="H27" i="40"/>
  <c r="H28" i="40"/>
  <c r="H29" i="40"/>
  <c r="H30" i="40"/>
  <c r="H31" i="40"/>
  <c r="H32" i="40"/>
  <c r="H33" i="40"/>
  <c r="H34" i="40"/>
  <c r="H35" i="40"/>
  <c r="H36" i="40"/>
  <c r="H37" i="40"/>
  <c r="H38" i="40"/>
  <c r="H39" i="40"/>
  <c r="H40" i="40"/>
  <c r="H41" i="40"/>
  <c r="H42" i="40"/>
  <c r="H43" i="40"/>
  <c r="H44" i="40"/>
  <c r="H45" i="40"/>
  <c r="H46" i="40"/>
  <c r="H47" i="40"/>
  <c r="H48" i="40"/>
  <c r="H49" i="40"/>
  <c r="H50" i="40"/>
  <c r="H51" i="40"/>
  <c r="H52" i="40"/>
  <c r="H53" i="40"/>
  <c r="H54" i="40"/>
  <c r="H55" i="40"/>
  <c r="J55" i="40"/>
  <c r="H56" i="40"/>
  <c r="J56" i="40"/>
  <c r="H57" i="40"/>
  <c r="J57" i="40" s="1"/>
  <c r="H58" i="40"/>
  <c r="J58" i="40"/>
  <c r="H59" i="40"/>
  <c r="J59" i="40"/>
  <c r="H60" i="40"/>
  <c r="J60" i="40" s="1"/>
  <c r="H61" i="40"/>
  <c r="J61" i="40"/>
  <c r="H62" i="40"/>
  <c r="J62" i="40" s="1"/>
  <c r="H63" i="40"/>
  <c r="J63" i="40"/>
  <c r="H64" i="40"/>
  <c r="J64" i="40"/>
  <c r="H65" i="40"/>
  <c r="J65" i="40"/>
  <c r="H66" i="40"/>
  <c r="J66" i="40"/>
  <c r="H67" i="40"/>
  <c r="J67" i="40" s="1"/>
  <c r="H68" i="40"/>
  <c r="J68" i="40" s="1"/>
  <c r="H69" i="40"/>
  <c r="J69" i="40"/>
  <c r="H70" i="40"/>
  <c r="J70" i="40" s="1"/>
  <c r="H71" i="40"/>
  <c r="J71" i="40"/>
  <c r="H72" i="40"/>
  <c r="J72" i="40" s="1"/>
  <c r="H73" i="40"/>
  <c r="J73" i="40" s="1"/>
  <c r="H74" i="40"/>
  <c r="J74" i="40" s="1"/>
  <c r="H75" i="40"/>
  <c r="J75" i="40"/>
  <c r="H76" i="40"/>
  <c r="J76" i="40" s="1"/>
  <c r="H77" i="40"/>
  <c r="J77" i="40" s="1"/>
  <c r="H78" i="40"/>
  <c r="J78" i="40" s="1"/>
  <c r="H79" i="40"/>
  <c r="J79" i="40"/>
  <c r="H80" i="40"/>
  <c r="J80" i="40"/>
  <c r="H81" i="40"/>
  <c r="J81" i="40" s="1"/>
  <c r="H82" i="40"/>
  <c r="J82" i="40"/>
  <c r="H83" i="40"/>
  <c r="J83" i="40" s="1"/>
  <c r="H84" i="40"/>
  <c r="J84" i="40"/>
  <c r="H85" i="40"/>
  <c r="J85" i="40" s="1"/>
  <c r="H86" i="40"/>
  <c r="J86" i="40"/>
  <c r="H87" i="40"/>
  <c r="J87" i="40" s="1"/>
  <c r="H88" i="40"/>
  <c r="J88" i="40" s="1"/>
  <c r="H89" i="40"/>
  <c r="J89" i="40" s="1"/>
  <c r="H90" i="40"/>
  <c r="J90" i="40"/>
  <c r="H91" i="40"/>
  <c r="J91" i="40" s="1"/>
  <c r="H92" i="40"/>
  <c r="J92" i="40"/>
  <c r="H93" i="40"/>
  <c r="J93" i="40" s="1"/>
  <c r="H94" i="40"/>
  <c r="J94" i="40"/>
  <c r="H95" i="40"/>
  <c r="J95" i="40" s="1"/>
  <c r="H96" i="40"/>
  <c r="J96" i="40" s="1"/>
  <c r="H97" i="40"/>
  <c r="J97" i="40"/>
  <c r="H98" i="40"/>
  <c r="J98" i="40"/>
  <c r="H99" i="40"/>
  <c r="J99" i="40" s="1"/>
  <c r="H100" i="40"/>
  <c r="J100" i="40"/>
  <c r="H101" i="40"/>
  <c r="J101" i="40" s="1"/>
  <c r="H102" i="40"/>
  <c r="J102" i="40" s="1"/>
  <c r="H103" i="40"/>
  <c r="J103" i="40"/>
  <c r="H104" i="40"/>
  <c r="J104" i="40" s="1"/>
  <c r="H105" i="40"/>
  <c r="J105" i="40"/>
  <c r="H106" i="40"/>
  <c r="J106" i="40" s="1"/>
  <c r="H107" i="40"/>
  <c r="J107" i="40"/>
  <c r="H108" i="40"/>
  <c r="J108" i="40" s="1"/>
  <c r="H109" i="40"/>
  <c r="J109" i="40" s="1"/>
  <c r="H110" i="40"/>
  <c r="J110" i="40" s="1"/>
  <c r="H111" i="40"/>
  <c r="J111" i="40"/>
  <c r="H112" i="40"/>
  <c r="J112" i="40" s="1"/>
  <c r="H113" i="40"/>
  <c r="J113" i="40"/>
  <c r="H114" i="40"/>
  <c r="J114" i="40" s="1"/>
  <c r="H115" i="40"/>
  <c r="J115" i="40"/>
  <c r="H116" i="40"/>
  <c r="J116" i="40" s="1"/>
  <c r="H117" i="40"/>
  <c r="J117" i="40" s="1"/>
  <c r="H118" i="40"/>
  <c r="J118" i="40"/>
  <c r="H119" i="40"/>
  <c r="J119" i="40" s="1"/>
  <c r="H120" i="40"/>
  <c r="J120" i="40"/>
  <c r="H121" i="40"/>
  <c r="J121" i="40"/>
  <c r="H122" i="40"/>
  <c r="J122" i="40" s="1"/>
  <c r="H123" i="40"/>
  <c r="J123" i="40" s="1"/>
  <c r="H124" i="40"/>
  <c r="J124" i="40" s="1"/>
  <c r="H125" i="40"/>
  <c r="J125" i="40" s="1"/>
  <c r="H126" i="40"/>
  <c r="J126" i="40"/>
  <c r="H127" i="40"/>
  <c r="J127" i="40" s="1"/>
  <c r="H128" i="40"/>
  <c r="J128" i="40"/>
  <c r="H129" i="40"/>
  <c r="J129" i="40"/>
  <c r="H130" i="40"/>
  <c r="J130" i="40" s="1"/>
  <c r="H131" i="40"/>
  <c r="J131" i="40"/>
  <c r="H132" i="40"/>
  <c r="J132" i="40" s="1"/>
  <c r="H133" i="40"/>
  <c r="J133" i="40"/>
  <c r="H134" i="40"/>
  <c r="J134" i="40"/>
  <c r="H135" i="40"/>
  <c r="J135" i="40" s="1"/>
  <c r="H136" i="40"/>
  <c r="J136" i="40"/>
  <c r="H137" i="40"/>
  <c r="J137" i="40" s="1"/>
  <c r="H138" i="40"/>
  <c r="J138" i="40" s="1"/>
  <c r="H139" i="40"/>
  <c r="J139" i="40"/>
  <c r="H140" i="40"/>
  <c r="J140" i="40" s="1"/>
  <c r="H141" i="40"/>
  <c r="J141" i="40"/>
  <c r="H142" i="40"/>
  <c r="J142" i="40"/>
  <c r="H143" i="40"/>
  <c r="J143" i="40" s="1"/>
  <c r="H144" i="40"/>
  <c r="J144" i="40" s="1"/>
  <c r="H145" i="40"/>
  <c r="J145" i="40"/>
  <c r="H146" i="40"/>
  <c r="J146" i="40" s="1"/>
  <c r="H147" i="40"/>
  <c r="J147" i="40"/>
  <c r="H148" i="40"/>
  <c r="J148" i="40"/>
  <c r="H149" i="40"/>
  <c r="J149" i="40"/>
  <c r="H150" i="40"/>
  <c r="J150" i="40" s="1"/>
  <c r="H151" i="40"/>
  <c r="J151" i="40" s="1"/>
  <c r="H152" i="40"/>
  <c r="J152" i="40"/>
  <c r="H153" i="40"/>
  <c r="J153" i="40" s="1"/>
  <c r="H154" i="40"/>
  <c r="J154" i="40"/>
  <c r="H155" i="40"/>
  <c r="J155" i="40" s="1"/>
  <c r="H156" i="40"/>
  <c r="J156" i="40" s="1"/>
  <c r="H157" i="40"/>
  <c r="J157" i="40"/>
  <c r="H158" i="40"/>
  <c r="J158" i="40" s="1"/>
  <c r="H159" i="40"/>
  <c r="J159" i="40" s="1"/>
  <c r="H160" i="40"/>
  <c r="J160" i="40"/>
  <c r="H161" i="40"/>
  <c r="J161" i="40" s="1"/>
  <c r="H162" i="40"/>
  <c r="J162" i="40"/>
  <c r="H163" i="40"/>
  <c r="J163" i="40"/>
  <c r="H164" i="40"/>
  <c r="J164" i="40"/>
  <c r="H165" i="40"/>
  <c r="J165" i="40" s="1"/>
  <c r="H166" i="40"/>
  <c r="J166" i="40" s="1"/>
  <c r="H167" i="40"/>
  <c r="J167" i="40"/>
  <c r="H168" i="40"/>
  <c r="J168" i="40"/>
  <c r="H169" i="40"/>
  <c r="J169" i="40" s="1"/>
  <c r="H170" i="40"/>
  <c r="J170" i="40" s="1"/>
  <c r="H171" i="40"/>
  <c r="J171" i="40" s="1"/>
  <c r="H172" i="40"/>
  <c r="J172" i="40" s="1"/>
  <c r="H173" i="40"/>
  <c r="J173" i="40"/>
  <c r="H174" i="40"/>
  <c r="J174" i="40" s="1"/>
  <c r="H175" i="40"/>
  <c r="J175" i="40"/>
  <c r="H176" i="40"/>
  <c r="J176" i="40"/>
  <c r="H177" i="40"/>
  <c r="J177" i="40" s="1"/>
  <c r="H178" i="40"/>
  <c r="J178" i="40"/>
  <c r="H179" i="40"/>
  <c r="J179" i="40" s="1"/>
  <c r="H180" i="40"/>
  <c r="J180" i="40"/>
  <c r="H181" i="40"/>
  <c r="J181" i="40"/>
  <c r="H182" i="40"/>
  <c r="J182" i="40" s="1"/>
  <c r="H183" i="40"/>
  <c r="J183" i="40"/>
  <c r="H184" i="40"/>
  <c r="J184" i="40" s="1"/>
  <c r="H185" i="40"/>
  <c r="J185" i="40" s="1"/>
  <c r="H186" i="40"/>
  <c r="J186" i="40"/>
  <c r="H187" i="40"/>
  <c r="J187" i="40" s="1"/>
  <c r="H188" i="40"/>
  <c r="J188" i="40"/>
  <c r="H189" i="40"/>
  <c r="J189" i="40" s="1"/>
  <c r="H190" i="40"/>
  <c r="J190" i="40"/>
  <c r="H191" i="40"/>
  <c r="J191" i="40"/>
  <c r="H192" i="40"/>
  <c r="J192" i="40" s="1"/>
  <c r="H193" i="40"/>
  <c r="J193" i="40"/>
  <c r="H194" i="40"/>
  <c r="J194" i="40" s="1"/>
  <c r="H195" i="40"/>
  <c r="J195" i="40"/>
  <c r="H196" i="40"/>
  <c r="J196" i="40"/>
  <c r="H197" i="40"/>
  <c r="J197" i="40" s="1"/>
  <c r="H198" i="40"/>
  <c r="J198" i="40"/>
  <c r="H199" i="40"/>
  <c r="J199" i="40" s="1"/>
  <c r="H200" i="40"/>
  <c r="J200" i="40" s="1"/>
  <c r="H201" i="40"/>
  <c r="J201" i="40" s="1"/>
  <c r="H202" i="40"/>
  <c r="J202" i="40" s="1"/>
  <c r="H203" i="40"/>
  <c r="J203" i="40"/>
  <c r="H204" i="40"/>
  <c r="J204" i="40" s="1"/>
  <c r="H205" i="40"/>
  <c r="J205" i="40"/>
  <c r="H206" i="40"/>
  <c r="J206" i="40" s="1"/>
  <c r="H207" i="40"/>
  <c r="J207" i="40" s="1"/>
  <c r="H208" i="40"/>
  <c r="J208" i="40"/>
  <c r="H209" i="40"/>
  <c r="J209" i="40" s="1"/>
  <c r="H210" i="40"/>
  <c r="J210" i="40"/>
  <c r="H211" i="40"/>
  <c r="J211" i="40"/>
  <c r="H212" i="40"/>
  <c r="J212" i="40" s="1"/>
  <c r="H213" i="40"/>
  <c r="J213" i="40" s="1"/>
  <c r="H214" i="40"/>
  <c r="J214" i="40"/>
  <c r="H215" i="40"/>
  <c r="J215" i="40" s="1"/>
  <c r="H216" i="40"/>
  <c r="J216" i="40"/>
  <c r="H217" i="40"/>
  <c r="J217" i="40" s="1"/>
  <c r="H218" i="40"/>
  <c r="J218" i="40"/>
  <c r="H219" i="40"/>
  <c r="J219" i="40" s="1"/>
  <c r="H220" i="40"/>
  <c r="J220" i="40" s="1"/>
  <c r="H221" i="40"/>
  <c r="J221" i="40"/>
  <c r="H222" i="40"/>
  <c r="J222" i="40" s="1"/>
  <c r="H223" i="40"/>
  <c r="J223" i="40"/>
  <c r="H224" i="40"/>
  <c r="J224" i="40" s="1"/>
  <c r="H225" i="40"/>
  <c r="J225" i="40"/>
  <c r="H226" i="40"/>
  <c r="J226" i="40"/>
  <c r="H227" i="40"/>
  <c r="J227" i="40" s="1"/>
  <c r="H228" i="40"/>
  <c r="J228" i="40"/>
  <c r="H229" i="40"/>
  <c r="J229" i="40"/>
  <c r="H230" i="40"/>
  <c r="J230" i="40" s="1"/>
  <c r="H231" i="40"/>
  <c r="J231" i="40"/>
  <c r="H232" i="40"/>
  <c r="J232" i="40" s="1"/>
  <c r="H233" i="40"/>
  <c r="J233" i="40"/>
  <c r="H234" i="40"/>
  <c r="J234" i="40" s="1"/>
  <c r="H235" i="40"/>
  <c r="J235" i="40" s="1"/>
  <c r="H236" i="40"/>
  <c r="J236" i="40"/>
  <c r="H237" i="40"/>
  <c r="J237" i="40" s="1"/>
  <c r="H238" i="40"/>
  <c r="J238" i="40"/>
  <c r="H239" i="40"/>
  <c r="J239" i="40" s="1"/>
  <c r="H240" i="40"/>
  <c r="J240" i="40"/>
  <c r="H241" i="40"/>
  <c r="J241" i="40" s="1"/>
  <c r="H242" i="40"/>
  <c r="J242" i="40" s="1"/>
  <c r="H243" i="40"/>
  <c r="J243" i="40"/>
  <c r="H244" i="40"/>
  <c r="J244" i="40"/>
  <c r="H245" i="40"/>
  <c r="J245" i="40" s="1"/>
  <c r="H246" i="40"/>
  <c r="J246" i="40" s="1"/>
  <c r="H247" i="40"/>
  <c r="J247" i="40" s="1"/>
  <c r="H248" i="40"/>
  <c r="J248" i="40" s="1"/>
  <c r="H249" i="40"/>
  <c r="J249" i="40"/>
  <c r="H250" i="40"/>
  <c r="J250" i="40" s="1"/>
  <c r="H251" i="40"/>
  <c r="J251" i="40"/>
  <c r="H252" i="40"/>
  <c r="J252" i="40" s="1"/>
  <c r="H253" i="40"/>
  <c r="J253" i="40"/>
  <c r="H254" i="40"/>
  <c r="J254" i="40" s="1"/>
  <c r="H255" i="40"/>
  <c r="J255" i="40" s="1"/>
  <c r="H256" i="40"/>
  <c r="J256" i="40"/>
  <c r="H257" i="40"/>
  <c r="J257" i="40" s="1"/>
  <c r="H258" i="40"/>
  <c r="J258" i="40"/>
  <c r="H259" i="40"/>
  <c r="J259" i="40"/>
  <c r="H260" i="40"/>
  <c r="J260" i="40" s="1"/>
  <c r="H261" i="40"/>
  <c r="J261" i="40"/>
  <c r="H262" i="40"/>
  <c r="J262" i="40" s="1"/>
  <c r="H263" i="40"/>
  <c r="J263" i="40"/>
  <c r="H264" i="40"/>
  <c r="J264" i="40"/>
  <c r="H265" i="40"/>
  <c r="J265" i="40" s="1"/>
  <c r="H266" i="40"/>
  <c r="J266" i="40"/>
  <c r="H267" i="40"/>
  <c r="J267" i="40" s="1"/>
  <c r="H268" i="40"/>
  <c r="J268" i="40"/>
  <c r="H269" i="40"/>
  <c r="J269" i="40" s="1"/>
  <c r="H270" i="40"/>
  <c r="J270" i="40" s="1"/>
  <c r="H271" i="40"/>
  <c r="J271" i="40"/>
  <c r="H272" i="40"/>
  <c r="J272" i="40" s="1"/>
  <c r="H273" i="40"/>
  <c r="J273" i="40"/>
  <c r="H274" i="40"/>
  <c r="J274" i="40" s="1"/>
  <c r="H275" i="40"/>
  <c r="J275" i="40" s="1"/>
  <c r="H276" i="40"/>
  <c r="J276" i="40" s="1"/>
  <c r="H277" i="40"/>
  <c r="J277" i="40" s="1"/>
  <c r="H278" i="40"/>
  <c r="J278" i="40"/>
  <c r="H279" i="40"/>
  <c r="J279" i="40"/>
  <c r="H280" i="40"/>
  <c r="J280" i="40" s="1"/>
  <c r="H281" i="40"/>
  <c r="J281" i="40"/>
  <c r="H282" i="40"/>
  <c r="J282" i="40" s="1"/>
  <c r="H283" i="40"/>
  <c r="J283" i="40" s="1"/>
  <c r="H284" i="40"/>
  <c r="J284" i="40" s="1"/>
  <c r="H285" i="40"/>
  <c r="J285" i="40" s="1"/>
  <c r="H286" i="40"/>
  <c r="J286" i="40"/>
  <c r="H287" i="40"/>
  <c r="J287" i="40" s="1"/>
  <c r="H288" i="40"/>
  <c r="J288" i="40"/>
  <c r="H289" i="40"/>
  <c r="J289" i="40"/>
  <c r="H290" i="40"/>
  <c r="J290" i="40" s="1"/>
  <c r="H291" i="40"/>
  <c r="J291" i="40"/>
  <c r="H292" i="40"/>
  <c r="J292" i="40" s="1"/>
  <c r="H293" i="40"/>
  <c r="J293" i="40"/>
  <c r="H294" i="40"/>
  <c r="J294" i="40"/>
  <c r="H295" i="40"/>
  <c r="J295" i="40" s="1"/>
  <c r="H296" i="40"/>
  <c r="J296" i="40"/>
  <c r="H297" i="40"/>
  <c r="J297" i="40" s="1"/>
  <c r="H298" i="40"/>
  <c r="J298" i="40"/>
  <c r="H299" i="40"/>
  <c r="J299" i="40" s="1"/>
  <c r="H300" i="40"/>
  <c r="J300" i="40"/>
  <c r="H301" i="40"/>
  <c r="J301" i="40"/>
  <c r="H302" i="40"/>
  <c r="J302" i="40" s="1"/>
  <c r="H303" i="40"/>
  <c r="J303" i="40"/>
  <c r="H304" i="40"/>
  <c r="J304" i="40" s="1"/>
  <c r="H305" i="40"/>
  <c r="J305" i="40"/>
  <c r="H306" i="40"/>
  <c r="J306" i="40" s="1"/>
  <c r="H307" i="40"/>
  <c r="J307" i="40"/>
  <c r="H308" i="40"/>
  <c r="J308" i="40"/>
  <c r="H309" i="40"/>
  <c r="J309" i="40" s="1"/>
  <c r="H310" i="40"/>
  <c r="J310" i="40" s="1"/>
  <c r="H311" i="40"/>
  <c r="J311" i="40" s="1"/>
  <c r="H312" i="40"/>
  <c r="J312" i="40"/>
  <c r="H313" i="40"/>
  <c r="J313" i="40" s="1"/>
  <c r="H314" i="40"/>
  <c r="J314" i="40"/>
  <c r="H315" i="40"/>
  <c r="J315" i="40"/>
  <c r="H316" i="40"/>
  <c r="J316" i="40" s="1"/>
  <c r="H317" i="40"/>
  <c r="J317" i="40"/>
  <c r="H318" i="40"/>
  <c r="J318" i="40" s="1"/>
  <c r="H319" i="40"/>
  <c r="J319" i="40"/>
  <c r="H320" i="40"/>
  <c r="J320" i="40" s="1"/>
  <c r="H321" i="40"/>
  <c r="J321" i="40"/>
  <c r="H322" i="40"/>
  <c r="J322" i="40"/>
  <c r="H323" i="40"/>
  <c r="J323" i="40" s="1"/>
  <c r="H324" i="40"/>
  <c r="J324" i="40" s="1"/>
  <c r="H325" i="40"/>
  <c r="J325" i="40" s="1"/>
  <c r="H326" i="40"/>
  <c r="J326" i="40"/>
  <c r="H327" i="40"/>
  <c r="J327" i="40" s="1"/>
  <c r="H328" i="40"/>
  <c r="J328" i="40"/>
  <c r="H329" i="40"/>
  <c r="J329" i="40"/>
  <c r="H330" i="40"/>
  <c r="J330" i="40" s="1"/>
  <c r="H331" i="40"/>
  <c r="J331" i="40"/>
  <c r="H332" i="40"/>
  <c r="J332" i="40"/>
  <c r="H333" i="40"/>
  <c r="J333" i="40"/>
  <c r="H334" i="40"/>
  <c r="J334" i="40" s="1"/>
  <c r="H335" i="40"/>
  <c r="J335" i="40"/>
  <c r="H336" i="40"/>
  <c r="J336" i="40"/>
  <c r="H337" i="40"/>
  <c r="J337" i="40" s="1"/>
  <c r="H338" i="40"/>
  <c r="J338" i="40" s="1"/>
  <c r="H339" i="40"/>
  <c r="J339" i="40"/>
  <c r="H340" i="40"/>
  <c r="J340" i="40"/>
  <c r="H341" i="40"/>
  <c r="J341" i="40" s="1"/>
  <c r="H342" i="40"/>
  <c r="J342" i="40"/>
  <c r="H343" i="40"/>
  <c r="J343" i="40"/>
  <c r="H344" i="40"/>
  <c r="J344" i="40" s="1"/>
  <c r="H345" i="40"/>
  <c r="J345" i="40"/>
  <c r="H346" i="40"/>
  <c r="J346" i="40" s="1"/>
  <c r="H347" i="40"/>
  <c r="J347" i="40"/>
  <c r="H348" i="40"/>
  <c r="J348" i="40" s="1"/>
  <c r="H349" i="40"/>
  <c r="J349" i="40"/>
  <c r="H350" i="40"/>
  <c r="J350" i="40"/>
  <c r="H351" i="40"/>
  <c r="J351" i="40" s="1"/>
  <c r="H352" i="40"/>
  <c r="J352" i="40"/>
  <c r="H353" i="40"/>
  <c r="J353" i="40" s="1"/>
  <c r="H354" i="40"/>
  <c r="J354" i="40"/>
  <c r="H355" i="40"/>
  <c r="J355" i="40" s="1"/>
  <c r="H356" i="40"/>
  <c r="J356" i="40"/>
  <c r="H357" i="40"/>
  <c r="J357" i="40"/>
  <c r="H358" i="40"/>
  <c r="J358" i="40" s="1"/>
  <c r="H359" i="40"/>
  <c r="J359" i="40"/>
  <c r="H360" i="40"/>
  <c r="J360" i="40"/>
  <c r="H361" i="40"/>
  <c r="J361" i="40"/>
  <c r="H362" i="40"/>
  <c r="J362" i="40" s="1"/>
  <c r="H363" i="40"/>
  <c r="J363" i="40"/>
  <c r="H364" i="40"/>
  <c r="J364" i="40"/>
  <c r="H365" i="40"/>
  <c r="J365" i="40" s="1"/>
  <c r="H366" i="40"/>
  <c r="J366" i="40"/>
  <c r="H367" i="40"/>
  <c r="J367" i="40"/>
  <c r="H368" i="40"/>
  <c r="J368" i="40"/>
  <c r="H369" i="40"/>
  <c r="J369" i="40" s="1"/>
  <c r="H370" i="40"/>
  <c r="J370" i="40"/>
  <c r="H371" i="40"/>
  <c r="J371" i="40"/>
  <c r="H372" i="40"/>
  <c r="J372" i="40" s="1"/>
  <c r="H373" i="40"/>
  <c r="J373" i="40"/>
  <c r="H374" i="40"/>
  <c r="J374" i="40"/>
  <c r="H375" i="40"/>
  <c r="J375" i="40"/>
  <c r="H376" i="40"/>
  <c r="J376" i="40" s="1"/>
  <c r="H377" i="40"/>
  <c r="J377" i="40"/>
  <c r="H378" i="40"/>
  <c r="J378" i="40"/>
  <c r="H379" i="40"/>
  <c r="J379" i="40" s="1"/>
  <c r="H380" i="40"/>
  <c r="J380" i="40"/>
  <c r="H381" i="40"/>
  <c r="J381" i="40"/>
  <c r="H382" i="40"/>
  <c r="J382" i="40"/>
  <c r="H383" i="40"/>
  <c r="J383" i="40" s="1"/>
  <c r="H384" i="40"/>
  <c r="J384" i="40"/>
  <c r="H385" i="40"/>
  <c r="J385" i="40"/>
  <c r="H386" i="40"/>
  <c r="J386" i="40" s="1"/>
  <c r="H387" i="40"/>
  <c r="J387" i="40" s="1"/>
  <c r="H388" i="40"/>
  <c r="J388" i="40"/>
  <c r="H389" i="40"/>
  <c r="J389" i="40"/>
  <c r="H390" i="40"/>
  <c r="J390" i="40" s="1"/>
  <c r="H391" i="40"/>
  <c r="J391" i="40"/>
  <c r="H392" i="40"/>
  <c r="J392" i="40"/>
  <c r="H393" i="40"/>
  <c r="J393" i="40" s="1"/>
  <c r="H394" i="40"/>
  <c r="J394" i="40"/>
  <c r="H395" i="40"/>
  <c r="J395" i="40" s="1"/>
  <c r="H396" i="40"/>
  <c r="J396" i="40"/>
  <c r="H397" i="40"/>
  <c r="J397" i="40" s="1"/>
  <c r="H398" i="40"/>
  <c r="J398" i="40"/>
  <c r="H399" i="40"/>
  <c r="J399" i="40"/>
  <c r="H400" i="40"/>
  <c r="J400" i="40" s="1"/>
  <c r="H401" i="40"/>
  <c r="J401" i="40"/>
  <c r="H402" i="40"/>
  <c r="J402" i="40" s="1"/>
  <c r="H403" i="40"/>
  <c r="J403" i="40"/>
  <c r="H404" i="40"/>
  <c r="J404" i="40" s="1"/>
  <c r="H405" i="40"/>
  <c r="J405" i="40"/>
  <c r="H406" i="40"/>
  <c r="J406" i="40" s="1"/>
  <c r="H407" i="40"/>
  <c r="J407" i="40" s="1"/>
  <c r="H408" i="40"/>
  <c r="J408" i="40"/>
  <c r="H409" i="40"/>
  <c r="J409" i="40"/>
  <c r="H410" i="40"/>
  <c r="J410" i="40"/>
  <c r="H411" i="40"/>
  <c r="J411" i="40" s="1"/>
  <c r="H412" i="40"/>
  <c r="J412" i="40"/>
  <c r="H413" i="40"/>
  <c r="J413" i="40"/>
  <c r="H414" i="40"/>
  <c r="J414" i="40" s="1"/>
  <c r="H415" i="40"/>
  <c r="J415" i="40"/>
  <c r="H416" i="40"/>
  <c r="J416" i="40"/>
  <c r="H417" i="40"/>
  <c r="J417" i="40"/>
  <c r="H418" i="40"/>
  <c r="J418" i="40" s="1"/>
  <c r="H419" i="40"/>
  <c r="J419" i="40"/>
  <c r="H420" i="40"/>
  <c r="J420" i="40" s="1"/>
  <c r="H421" i="40"/>
  <c r="J421" i="40" s="1"/>
  <c r="H422" i="40"/>
  <c r="J422" i="40"/>
  <c r="H423" i="40"/>
  <c r="J423" i="40"/>
  <c r="H424" i="40"/>
  <c r="J424" i="40"/>
  <c r="H425" i="40"/>
  <c r="J425" i="40" s="1"/>
  <c r="H426" i="40"/>
  <c r="J426" i="40"/>
  <c r="H427" i="40"/>
  <c r="J427" i="40"/>
  <c r="H428" i="40"/>
  <c r="J428" i="40" s="1"/>
  <c r="H429" i="40"/>
  <c r="J429" i="40"/>
  <c r="H430" i="40"/>
  <c r="J430" i="40"/>
  <c r="H431" i="40"/>
  <c r="J431" i="40"/>
  <c r="H432" i="40"/>
  <c r="J432" i="40" s="1"/>
  <c r="H433" i="40"/>
  <c r="J433" i="40"/>
  <c r="H434" i="40"/>
  <c r="J434" i="40"/>
  <c r="H435" i="40"/>
  <c r="J435" i="40" s="1"/>
  <c r="H436" i="40"/>
  <c r="J436" i="40" s="1"/>
  <c r="H437" i="40"/>
  <c r="J437" i="40"/>
  <c r="H438" i="40"/>
  <c r="J438" i="40"/>
  <c r="H439" i="40"/>
  <c r="J439" i="40" s="1"/>
  <c r="H440" i="40"/>
  <c r="J440" i="40"/>
  <c r="H441" i="40"/>
  <c r="J441" i="40"/>
  <c r="H442" i="40"/>
  <c r="J442" i="40" s="1"/>
  <c r="H443" i="40"/>
  <c r="J443" i="40"/>
  <c r="H444" i="40"/>
  <c r="J444" i="40" s="1"/>
  <c r="H445" i="40"/>
  <c r="J445" i="40"/>
  <c r="H446" i="40"/>
  <c r="J446" i="40" s="1"/>
  <c r="H447" i="40"/>
  <c r="J447" i="40"/>
  <c r="H448" i="40"/>
  <c r="J448" i="40"/>
  <c r="H449" i="40"/>
  <c r="J449" i="40" s="1"/>
  <c r="H450" i="40"/>
  <c r="J450" i="40"/>
  <c r="H451" i="40"/>
  <c r="J451" i="40"/>
  <c r="H452" i="40"/>
  <c r="J452" i="40"/>
  <c r="H453" i="40"/>
  <c r="J453" i="40"/>
  <c r="H454" i="40"/>
  <c r="J454" i="40"/>
  <c r="H455" i="40"/>
  <c r="J455" i="40"/>
  <c r="H456" i="40"/>
  <c r="J456" i="40" s="1"/>
  <c r="H457" i="40"/>
  <c r="J457" i="40"/>
  <c r="H458" i="40"/>
  <c r="J458" i="40"/>
  <c r="H459" i="40"/>
  <c r="J459" i="40"/>
  <c r="H460" i="40"/>
  <c r="J460" i="40" s="1"/>
  <c r="H461" i="40"/>
  <c r="J461" i="40"/>
  <c r="H462" i="40"/>
  <c r="J462" i="40" s="1"/>
  <c r="H463" i="40"/>
  <c r="J463" i="40" s="1"/>
  <c r="H464" i="40"/>
  <c r="J464" i="40"/>
  <c r="H465" i="40"/>
  <c r="J465" i="40"/>
  <c r="H466" i="40"/>
  <c r="J466" i="40"/>
  <c r="H467" i="40"/>
  <c r="J467" i="40"/>
  <c r="H468" i="40"/>
  <c r="J468" i="40"/>
  <c r="H469" i="40"/>
  <c r="J469" i="40"/>
  <c r="H470" i="40"/>
  <c r="J470" i="40" s="1"/>
  <c r="H471" i="40"/>
  <c r="J471" i="40"/>
  <c r="H472" i="40"/>
  <c r="J472" i="40"/>
  <c r="H473" i="40"/>
  <c r="J473" i="40"/>
  <c r="H474" i="40"/>
  <c r="J474" i="40"/>
  <c r="H475" i="40"/>
  <c r="J475" i="40"/>
  <c r="H476" i="40"/>
  <c r="J476" i="40"/>
  <c r="H477" i="40"/>
  <c r="J477" i="40" s="1"/>
  <c r="H478" i="40"/>
  <c r="J478" i="40"/>
  <c r="H479" i="40"/>
  <c r="J479" i="40"/>
  <c r="H480" i="40"/>
  <c r="J480" i="40"/>
  <c r="H481" i="40"/>
  <c r="J481" i="40" s="1"/>
  <c r="H482" i="40"/>
  <c r="J482" i="40"/>
  <c r="H483" i="40"/>
  <c r="J483" i="40"/>
  <c r="H484" i="40"/>
  <c r="J484" i="40" s="1"/>
  <c r="H485" i="40"/>
  <c r="J485" i="40" s="1"/>
  <c r="H486" i="40"/>
  <c r="J486" i="40"/>
  <c r="H487" i="40"/>
  <c r="J487" i="40"/>
  <c r="H488" i="40"/>
  <c r="J488" i="40"/>
  <c r="H489" i="40"/>
  <c r="J489" i="40"/>
  <c r="H490" i="40"/>
  <c r="J490" i="40" s="1"/>
  <c r="H491" i="40"/>
  <c r="J491" i="40" s="1"/>
  <c r="H492" i="40"/>
  <c r="J492" i="40"/>
  <c r="H493" i="40"/>
  <c r="J493" i="40"/>
  <c r="H494" i="40"/>
  <c r="J494" i="40"/>
  <c r="H495" i="40"/>
  <c r="J495" i="40"/>
  <c r="H496" i="40"/>
  <c r="J496" i="40"/>
  <c r="H497" i="40"/>
  <c r="J497" i="40" s="1"/>
  <c r="H498" i="40"/>
  <c r="J498" i="40" s="1"/>
  <c r="H499" i="40"/>
  <c r="J499" i="40"/>
  <c r="H500" i="40"/>
  <c r="J500" i="40" s="1"/>
  <c r="H501" i="40"/>
  <c r="J501" i="40"/>
  <c r="H502" i="40"/>
  <c r="J502" i="40"/>
  <c r="H503" i="40"/>
  <c r="J503" i="40"/>
  <c r="H504" i="40"/>
  <c r="J504" i="40"/>
  <c r="H505" i="40"/>
  <c r="J505" i="40" s="1"/>
  <c r="H506" i="40"/>
  <c r="J506" i="40"/>
  <c r="H507" i="40"/>
  <c r="J507" i="40"/>
  <c r="H508" i="40"/>
  <c r="J508" i="40"/>
  <c r="H509" i="40"/>
  <c r="J509" i="40"/>
  <c r="H510" i="40"/>
  <c r="J510" i="40"/>
  <c r="H511" i="40"/>
  <c r="J511" i="40" s="1"/>
  <c r="H512" i="40"/>
  <c r="J512" i="40" s="1"/>
  <c r="H513" i="40"/>
  <c r="J513" i="40" s="1"/>
  <c r="H514" i="40"/>
  <c r="J514" i="40"/>
  <c r="H515" i="40"/>
  <c r="J515" i="40"/>
  <c r="H516" i="40"/>
  <c r="J516" i="40"/>
  <c r="H517" i="40"/>
  <c r="J517" i="40"/>
  <c r="H518" i="40"/>
  <c r="J518" i="40" s="1"/>
  <c r="H519" i="40"/>
  <c r="J519" i="40" s="1"/>
  <c r="H520" i="40"/>
  <c r="J520" i="40"/>
  <c r="H521" i="40"/>
  <c r="J521" i="40"/>
  <c r="H522" i="40"/>
  <c r="J522" i="40"/>
  <c r="H523" i="40"/>
  <c r="J523" i="40"/>
  <c r="H524" i="40"/>
  <c r="J524" i="40"/>
  <c r="H525" i="40"/>
  <c r="J525" i="40"/>
  <c r="H526" i="40"/>
  <c r="J526" i="40" s="1"/>
  <c r="H527" i="40"/>
  <c r="J527" i="40" s="1"/>
  <c r="H528" i="40"/>
  <c r="J528" i="40" s="1"/>
  <c r="H529" i="40"/>
  <c r="J529" i="40"/>
  <c r="H530" i="40"/>
  <c r="J530" i="40" s="1"/>
  <c r="H531" i="40"/>
  <c r="J531" i="40"/>
  <c r="H532" i="40"/>
  <c r="J532" i="40"/>
  <c r="H533" i="40"/>
  <c r="J533" i="40" s="1"/>
  <c r="H534" i="40"/>
  <c r="J534" i="40"/>
  <c r="H535" i="40"/>
  <c r="J535" i="40" s="1"/>
  <c r="H536" i="40"/>
  <c r="J536" i="40"/>
  <c r="H537" i="40"/>
  <c r="J537" i="40"/>
  <c r="H538" i="40"/>
  <c r="J538" i="40"/>
  <c r="H539" i="40"/>
  <c r="J539" i="40"/>
  <c r="H540" i="40"/>
  <c r="J540" i="40" s="1"/>
  <c r="H541" i="40"/>
  <c r="J541" i="40"/>
  <c r="H542" i="40"/>
  <c r="J542" i="40"/>
  <c r="H543" i="40"/>
  <c r="J543" i="40"/>
  <c r="H544" i="40"/>
  <c r="J544" i="40"/>
  <c r="H545" i="40"/>
  <c r="J545" i="40"/>
  <c r="H546" i="40"/>
  <c r="J546" i="40"/>
  <c r="H547" i="40"/>
  <c r="J547" i="40" s="1"/>
  <c r="H548" i="40"/>
  <c r="J548" i="40"/>
  <c r="H549" i="40"/>
  <c r="J549" i="40" s="1"/>
  <c r="H550" i="40"/>
  <c r="J550" i="40"/>
  <c r="H551" i="40"/>
  <c r="J551" i="40"/>
  <c r="H552" i="40"/>
  <c r="J552" i="40"/>
  <c r="H553" i="40"/>
  <c r="J553" i="40"/>
  <c r="H554" i="40"/>
  <c r="J554" i="40" s="1"/>
  <c r="H555" i="40"/>
  <c r="J555" i="40"/>
  <c r="H556" i="40"/>
  <c r="J556" i="40"/>
  <c r="H557" i="40"/>
  <c r="J557" i="40"/>
  <c r="H558" i="40"/>
  <c r="J558" i="40" s="1"/>
  <c r="H559" i="40"/>
  <c r="J559" i="40"/>
  <c r="H560" i="40"/>
  <c r="J560" i="40" s="1"/>
  <c r="H561" i="40"/>
  <c r="J561" i="40" s="1"/>
  <c r="H562" i="40"/>
  <c r="J562" i="40"/>
  <c r="H563" i="40"/>
  <c r="J563" i="40"/>
  <c r="H564" i="40"/>
  <c r="J564" i="40"/>
  <c r="H565" i="40"/>
  <c r="J565" i="40" s="1"/>
  <c r="H566" i="40"/>
  <c r="J566" i="40"/>
  <c r="H567" i="40"/>
  <c r="J567" i="40"/>
  <c r="H568" i="40"/>
  <c r="J568" i="40" s="1"/>
  <c r="H569" i="40"/>
  <c r="J569" i="40"/>
  <c r="H570" i="40"/>
  <c r="J570" i="40"/>
  <c r="H571" i="40"/>
  <c r="J571" i="40"/>
  <c r="H572" i="40"/>
  <c r="J572" i="40"/>
  <c r="H573" i="40"/>
  <c r="J573" i="40"/>
  <c r="H574" i="40"/>
  <c r="J574" i="40"/>
  <c r="H575" i="40"/>
  <c r="J575" i="40" s="1"/>
  <c r="H576" i="40"/>
  <c r="J576" i="40"/>
  <c r="H577" i="40"/>
  <c r="J577" i="40"/>
  <c r="H578" i="40"/>
  <c r="J578" i="40"/>
  <c r="H579" i="40"/>
  <c r="J579" i="40" s="1"/>
  <c r="H580" i="40"/>
  <c r="J580" i="40"/>
  <c r="H581" i="40"/>
  <c r="J581" i="40"/>
  <c r="H582" i="40"/>
  <c r="J582" i="40" s="1"/>
  <c r="H583" i="40"/>
  <c r="J583" i="40" s="1"/>
  <c r="H584" i="40"/>
  <c r="J584" i="40"/>
  <c r="H585" i="40"/>
  <c r="J585" i="40"/>
  <c r="H586" i="40"/>
  <c r="J586" i="40"/>
  <c r="H587" i="40"/>
  <c r="J587" i="40"/>
  <c r="H588" i="40"/>
  <c r="J588" i="40" s="1"/>
  <c r="H589" i="40"/>
  <c r="J589" i="40" s="1"/>
  <c r="H590" i="40"/>
  <c r="J590" i="40"/>
  <c r="H591" i="40"/>
  <c r="J591" i="40"/>
  <c r="H592" i="40"/>
  <c r="J592" i="40"/>
  <c r="H593" i="40"/>
  <c r="J593" i="40"/>
  <c r="H594" i="40"/>
  <c r="J594" i="40"/>
  <c r="H595" i="40"/>
  <c r="J595" i="40" s="1"/>
  <c r="H596" i="40"/>
  <c r="J596" i="40" s="1"/>
  <c r="H597" i="40"/>
  <c r="J597" i="40"/>
  <c r="H598" i="40"/>
  <c r="J598" i="40" s="1"/>
  <c r="H599" i="40"/>
  <c r="J599" i="40"/>
  <c r="H600" i="40"/>
  <c r="J600" i="40"/>
  <c r="H601" i="40"/>
  <c r="J601" i="40"/>
  <c r="H602" i="40"/>
  <c r="J602" i="40" s="1"/>
  <c r="H603" i="40"/>
  <c r="J603" i="40" s="1"/>
  <c r="H604" i="40"/>
  <c r="J604" i="40"/>
  <c r="H605" i="40"/>
  <c r="J605" i="40"/>
  <c r="H606" i="40"/>
  <c r="J606" i="40"/>
  <c r="H607" i="40"/>
  <c r="J607" i="40"/>
  <c r="H608" i="40"/>
  <c r="J608" i="40"/>
  <c r="H609" i="40"/>
  <c r="J609" i="40"/>
  <c r="H610" i="40"/>
  <c r="J610" i="40" s="1"/>
  <c r="H611" i="40"/>
  <c r="J611" i="40" s="1"/>
  <c r="H612" i="40"/>
  <c r="J612" i="40"/>
  <c r="H613" i="40"/>
  <c r="J613" i="40"/>
  <c r="H614" i="40"/>
  <c r="J614" i="40"/>
  <c r="H615" i="40"/>
  <c r="J615" i="40"/>
  <c r="H616" i="40"/>
  <c r="J616" i="40"/>
  <c r="H617" i="40"/>
  <c r="J617" i="40" s="1"/>
  <c r="H618" i="40"/>
  <c r="J618" i="40" s="1"/>
  <c r="H619" i="40"/>
  <c r="J619" i="40"/>
  <c r="H620" i="40"/>
  <c r="J620" i="40"/>
  <c r="H621" i="40"/>
  <c r="J621" i="40"/>
  <c r="H622" i="40"/>
  <c r="J622" i="40"/>
  <c r="H623" i="40"/>
  <c r="J623" i="40"/>
  <c r="H624" i="40"/>
  <c r="J624" i="40" s="1"/>
  <c r="H625" i="40"/>
  <c r="J625" i="40"/>
  <c r="H626" i="40"/>
  <c r="J626" i="40" s="1"/>
  <c r="H627" i="40"/>
  <c r="J627" i="40"/>
  <c r="H628" i="40"/>
  <c r="J628" i="40" s="1"/>
  <c r="H629" i="40"/>
  <c r="J629" i="40"/>
  <c r="H630" i="40"/>
  <c r="J630" i="40"/>
  <c r="H631" i="40"/>
  <c r="J631" i="40" s="1"/>
  <c r="H632" i="40"/>
  <c r="J632" i="40" s="1"/>
  <c r="H633" i="40"/>
  <c r="J633" i="40"/>
  <c r="H634" i="40"/>
  <c r="J634" i="40"/>
  <c r="H635" i="40"/>
  <c r="J635" i="40"/>
  <c r="H636" i="40"/>
  <c r="J636" i="40"/>
  <c r="H637" i="40"/>
  <c r="J637" i="40"/>
  <c r="H638" i="40"/>
  <c r="J638" i="40" s="1"/>
  <c r="H639" i="40"/>
  <c r="J639" i="40" s="1"/>
  <c r="H640" i="40"/>
  <c r="J640" i="40"/>
  <c r="H641" i="40"/>
  <c r="J641" i="40" s="1"/>
  <c r="H642" i="40"/>
  <c r="J642" i="40"/>
  <c r="H643" i="40"/>
  <c r="J643" i="40"/>
  <c r="H644" i="40"/>
  <c r="J644" i="40"/>
  <c r="H645" i="40"/>
  <c r="J645" i="40" s="1"/>
  <c r="H646" i="40"/>
  <c r="J646" i="40"/>
  <c r="H647" i="40"/>
  <c r="J647" i="40" s="1"/>
  <c r="H648" i="40"/>
  <c r="J648" i="40"/>
  <c r="H649" i="40"/>
  <c r="J649" i="40"/>
  <c r="H650" i="40"/>
  <c r="J650" i="40"/>
  <c r="H651" i="40"/>
  <c r="J651" i="40"/>
  <c r="H652" i="40"/>
  <c r="J652" i="40" s="1"/>
  <c r="H653" i="40"/>
  <c r="J653" i="40"/>
  <c r="H654" i="40"/>
  <c r="J654" i="40"/>
  <c r="H655" i="40"/>
  <c r="J655" i="40" s="1"/>
  <c r="H656" i="40"/>
  <c r="J656" i="40" s="1"/>
  <c r="H657" i="40"/>
  <c r="J657" i="40"/>
  <c r="H658" i="40"/>
  <c r="J658" i="40" s="1"/>
  <c r="H659" i="40"/>
  <c r="J659" i="40" s="1"/>
  <c r="H660" i="40"/>
  <c r="J660" i="40"/>
  <c r="H661" i="40"/>
  <c r="J661" i="40"/>
  <c r="H662" i="40"/>
  <c r="J662" i="40" s="1"/>
  <c r="H663" i="40"/>
  <c r="J663" i="40" s="1"/>
  <c r="H664" i="40"/>
  <c r="J664" i="40"/>
  <c r="H665" i="40"/>
  <c r="J665" i="40"/>
  <c r="H666" i="40"/>
  <c r="J666" i="40" s="1"/>
  <c r="H667" i="40"/>
  <c r="J667" i="40"/>
  <c r="H668" i="40"/>
  <c r="J668" i="40"/>
  <c r="H669" i="40"/>
  <c r="J669" i="40" s="1"/>
  <c r="H670" i="40"/>
  <c r="J670" i="40"/>
  <c r="H671" i="40"/>
  <c r="J671" i="40"/>
  <c r="H672" i="40"/>
  <c r="J672" i="40"/>
  <c r="H673" i="40"/>
  <c r="J673" i="40" s="1"/>
  <c r="H674" i="40"/>
  <c r="J674" i="40"/>
  <c r="H675" i="40"/>
  <c r="J675" i="40"/>
  <c r="H676" i="40"/>
  <c r="J676" i="40" s="1"/>
  <c r="H677" i="40"/>
  <c r="J677" i="40" s="1"/>
  <c r="H678" i="40"/>
  <c r="J678" i="40"/>
  <c r="H679" i="40"/>
  <c r="J679" i="40"/>
  <c r="H680" i="40"/>
  <c r="J680" i="40" s="1"/>
  <c r="H681" i="40"/>
  <c r="J681" i="40" s="1"/>
  <c r="H682" i="40"/>
  <c r="J682" i="40"/>
  <c r="H683" i="40"/>
  <c r="J683" i="40"/>
  <c r="H684" i="40"/>
  <c r="J684" i="40"/>
  <c r="H685" i="40"/>
  <c r="J685" i="40"/>
  <c r="H686" i="40"/>
  <c r="J686" i="40" s="1"/>
  <c r="H687" i="40"/>
  <c r="J687" i="40" s="1"/>
  <c r="H688" i="40"/>
  <c r="J688" i="40"/>
  <c r="H689" i="40"/>
  <c r="J689" i="40"/>
  <c r="H690" i="40"/>
  <c r="J690" i="40"/>
  <c r="H691" i="40"/>
  <c r="J691" i="40"/>
  <c r="H692" i="40"/>
  <c r="J692" i="40"/>
  <c r="H693" i="40"/>
  <c r="J693" i="40" s="1"/>
  <c r="H694" i="40"/>
  <c r="J694" i="40" s="1"/>
  <c r="H695" i="40"/>
  <c r="J695" i="40"/>
  <c r="H696" i="40"/>
  <c r="J696" i="40" s="1"/>
  <c r="H697" i="40"/>
  <c r="J697" i="40"/>
  <c r="H698" i="40"/>
  <c r="J698" i="40"/>
  <c r="H699" i="40"/>
  <c r="J699" i="40"/>
  <c r="H700" i="40"/>
  <c r="J700" i="40" s="1"/>
  <c r="H701" i="40"/>
  <c r="J701" i="40" s="1"/>
  <c r="H702" i="40"/>
  <c r="J702" i="40"/>
  <c r="H703" i="40"/>
  <c r="J703" i="40"/>
  <c r="H704" i="40"/>
  <c r="J704" i="40"/>
  <c r="H705" i="40"/>
  <c r="J705" i="40"/>
  <c r="H706" i="40"/>
  <c r="J706" i="40"/>
  <c r="H707" i="40"/>
  <c r="J707" i="40" s="1"/>
  <c r="H708" i="40"/>
  <c r="J708" i="40" s="1"/>
  <c r="H709" i="40"/>
  <c r="J709" i="40" s="1"/>
  <c r="H710" i="40"/>
  <c r="J710" i="40"/>
  <c r="H711" i="40"/>
  <c r="J711" i="40" s="1"/>
  <c r="H712" i="40"/>
  <c r="J712" i="40"/>
  <c r="H713" i="40"/>
  <c r="J713" i="40"/>
  <c r="H714" i="40"/>
  <c r="J714" i="40" s="1"/>
  <c r="H715" i="40"/>
  <c r="J715" i="40" s="1"/>
  <c r="H716" i="40"/>
  <c r="J716" i="40" s="1"/>
  <c r="H717" i="40"/>
  <c r="J717" i="40"/>
  <c r="H718" i="40"/>
  <c r="J718" i="40"/>
  <c r="H719" i="40"/>
  <c r="J719" i="40"/>
  <c r="H720" i="40"/>
  <c r="J720" i="40"/>
  <c r="H721" i="40"/>
  <c r="J721" i="40"/>
  <c r="H722" i="40"/>
  <c r="J722" i="40" s="1"/>
  <c r="H723" i="40"/>
  <c r="J723" i="40"/>
  <c r="H724" i="40"/>
  <c r="J724" i="40" s="1"/>
  <c r="H725" i="40"/>
  <c r="J725" i="40"/>
  <c r="H726" i="40"/>
  <c r="J726" i="40" s="1"/>
  <c r="H727" i="40"/>
  <c r="J727" i="40"/>
  <c r="H728" i="40"/>
  <c r="J728" i="40"/>
  <c r="H729" i="40"/>
  <c r="J729" i="40" s="1"/>
  <c r="H730" i="40"/>
  <c r="J730" i="40"/>
  <c r="H731" i="40"/>
  <c r="J731" i="40" s="1"/>
  <c r="H732" i="40"/>
  <c r="J732" i="40"/>
  <c r="H733" i="40"/>
  <c r="J733" i="40"/>
  <c r="H734" i="40"/>
  <c r="J734" i="40"/>
  <c r="H735" i="40"/>
  <c r="J735" i="40"/>
  <c r="H736" i="40"/>
  <c r="J736" i="40" s="1"/>
  <c r="H737" i="40"/>
  <c r="J737" i="40"/>
  <c r="H738" i="40"/>
  <c r="J738" i="40"/>
  <c r="H739" i="40"/>
  <c r="J739" i="40" s="1"/>
  <c r="H740" i="40"/>
  <c r="J740" i="40"/>
  <c r="H741" i="40"/>
  <c r="J741" i="40"/>
  <c r="H742" i="40"/>
  <c r="J742" i="40"/>
  <c r="H743" i="40"/>
  <c r="J743" i="40" s="1"/>
  <c r="H744" i="40"/>
  <c r="J744" i="40"/>
  <c r="H745" i="40"/>
  <c r="J745" i="40"/>
  <c r="H746" i="40"/>
  <c r="J746" i="40"/>
  <c r="H747" i="40"/>
  <c r="J747" i="40"/>
  <c r="H748" i="40"/>
  <c r="J748" i="40"/>
  <c r="H749" i="40"/>
  <c r="J749" i="40"/>
  <c r="H750" i="40"/>
  <c r="J750" i="40" s="1"/>
  <c r="H751" i="40"/>
  <c r="J751" i="40"/>
  <c r="H752" i="40"/>
  <c r="J752" i="40"/>
  <c r="H753" i="40"/>
  <c r="J753" i="40" s="1"/>
  <c r="H754" i="40"/>
  <c r="J754" i="40" s="1"/>
  <c r="H755" i="40"/>
  <c r="J755" i="40"/>
  <c r="H756" i="40"/>
  <c r="J756" i="40" s="1"/>
  <c r="H757" i="40"/>
  <c r="J757" i="40" s="1"/>
  <c r="H758" i="40"/>
  <c r="J758" i="40"/>
  <c r="H759" i="40"/>
  <c r="J759" i="40" s="1"/>
  <c r="H760" i="40"/>
  <c r="J760" i="40"/>
  <c r="H761" i="40"/>
  <c r="J761" i="40"/>
  <c r="H762" i="40"/>
  <c r="J762" i="40"/>
  <c r="H763" i="40"/>
  <c r="J763" i="40"/>
  <c r="H764" i="40"/>
  <c r="J764" i="40" s="1"/>
  <c r="H765" i="40"/>
  <c r="J765" i="40"/>
  <c r="H766" i="40"/>
  <c r="J766" i="40"/>
  <c r="H767" i="40"/>
  <c r="J767" i="40" s="1"/>
  <c r="H768" i="40"/>
  <c r="J768" i="40"/>
  <c r="H769" i="40"/>
  <c r="J769" i="40"/>
  <c r="H770" i="40"/>
  <c r="J770" i="40"/>
  <c r="H771" i="40"/>
  <c r="J771" i="40" s="1"/>
  <c r="H772" i="40"/>
  <c r="J772" i="40"/>
  <c r="H773" i="40"/>
  <c r="J773" i="40"/>
  <c r="H774" i="40"/>
  <c r="J774" i="40" s="1"/>
  <c r="H775" i="40"/>
  <c r="J775" i="40"/>
  <c r="H776" i="40"/>
  <c r="J776" i="40"/>
  <c r="H777" i="40"/>
  <c r="J777" i="40"/>
  <c r="H778" i="40"/>
  <c r="J778" i="40" s="1"/>
  <c r="H779" i="40"/>
  <c r="J779" i="40" s="1"/>
  <c r="H780" i="40"/>
  <c r="J780" i="40"/>
  <c r="H781" i="40"/>
  <c r="J781" i="40"/>
  <c r="H782" i="40"/>
  <c r="J782" i="40" s="1"/>
  <c r="H783" i="40"/>
  <c r="J783" i="40"/>
  <c r="H784" i="40"/>
  <c r="J784" i="40" s="1"/>
  <c r="H785" i="40"/>
  <c r="J785" i="40" s="1"/>
  <c r="H786" i="40"/>
  <c r="J786" i="40"/>
  <c r="H787" i="40"/>
  <c r="J787" i="40"/>
  <c r="H788" i="40"/>
  <c r="J788" i="40"/>
  <c r="H789" i="40"/>
  <c r="J789" i="40" s="1"/>
  <c r="H790" i="40"/>
  <c r="J790" i="40"/>
  <c r="H791" i="40"/>
  <c r="J791" i="40"/>
  <c r="H792" i="40"/>
  <c r="J792" i="40" s="1"/>
  <c r="H793" i="40"/>
  <c r="J793" i="40"/>
  <c r="H794" i="40"/>
  <c r="J794" i="40" s="1"/>
  <c r="H795" i="40"/>
  <c r="J795" i="40"/>
  <c r="H796" i="40"/>
  <c r="J796" i="40"/>
  <c r="H797" i="40"/>
  <c r="J797" i="40"/>
  <c r="H798" i="40"/>
  <c r="J798" i="40" s="1"/>
  <c r="H799" i="40"/>
  <c r="J799" i="40" s="1"/>
  <c r="H800" i="40"/>
  <c r="J800" i="40"/>
  <c r="H801" i="40"/>
  <c r="J801" i="40"/>
  <c r="H802" i="40"/>
  <c r="J802" i="40"/>
  <c r="H803" i="40"/>
  <c r="J803" i="40"/>
  <c r="H804" i="40"/>
  <c r="J804" i="40"/>
  <c r="H805" i="40"/>
  <c r="J805" i="40"/>
  <c r="H806" i="40"/>
  <c r="J806" i="40" s="1"/>
  <c r="H807" i="40"/>
  <c r="J807" i="40" s="1"/>
  <c r="H808" i="40"/>
  <c r="J808" i="40"/>
  <c r="H809" i="40"/>
  <c r="J809" i="40" s="1"/>
  <c r="H810" i="40"/>
  <c r="J810" i="40"/>
  <c r="H811" i="40"/>
  <c r="J811" i="40"/>
  <c r="H812" i="40"/>
  <c r="J812" i="40"/>
  <c r="H813" i="40"/>
  <c r="J813" i="40" s="1"/>
  <c r="H814" i="40"/>
  <c r="J814" i="40"/>
  <c r="H815" i="40"/>
  <c r="J815" i="40"/>
  <c r="H816" i="40"/>
  <c r="J816" i="40"/>
  <c r="H817" i="40"/>
  <c r="J817" i="40"/>
  <c r="H818" i="40"/>
  <c r="J818" i="40"/>
  <c r="H819" i="40"/>
  <c r="J819" i="40" s="1"/>
  <c r="H820" i="40"/>
  <c r="J820" i="40" s="1"/>
  <c r="H821" i="40"/>
  <c r="J821" i="40" s="1"/>
  <c r="H822" i="40"/>
  <c r="J822" i="40" s="1"/>
  <c r="H823" i="40"/>
  <c r="J823" i="40"/>
  <c r="H824" i="40"/>
  <c r="J824" i="40" s="1"/>
  <c r="H825" i="40"/>
  <c r="J825" i="40"/>
  <c r="H826" i="40"/>
  <c r="J826" i="40"/>
  <c r="H827" i="40"/>
  <c r="J827" i="40" s="1"/>
  <c r="H828" i="40"/>
  <c r="J828" i="40"/>
  <c r="H829" i="40"/>
  <c r="J829" i="40" s="1"/>
  <c r="H830" i="40"/>
  <c r="J830" i="40"/>
  <c r="H831" i="40"/>
  <c r="J831" i="40"/>
  <c r="H832" i="40"/>
  <c r="J832" i="40"/>
  <c r="H833" i="40"/>
  <c r="J833" i="40"/>
  <c r="H834" i="40"/>
  <c r="J834" i="40" s="1"/>
  <c r="H835" i="40"/>
  <c r="J835" i="40"/>
  <c r="H836" i="40"/>
  <c r="J836" i="40"/>
  <c r="H837" i="40"/>
  <c r="J837" i="40" s="1"/>
  <c r="H838" i="40"/>
  <c r="J838" i="40"/>
  <c r="H839" i="40"/>
  <c r="J839" i="40"/>
  <c r="H840" i="40"/>
  <c r="J840" i="40"/>
  <c r="H841" i="40"/>
  <c r="J841" i="40" s="1"/>
  <c r="H842" i="40"/>
  <c r="J842" i="40"/>
  <c r="H843" i="40"/>
  <c r="J843" i="40"/>
  <c r="H844" i="40"/>
  <c r="J844" i="40"/>
  <c r="H845" i="40"/>
  <c r="J845" i="40"/>
  <c r="H846" i="40"/>
  <c r="J846" i="40"/>
  <c r="H847" i="40"/>
  <c r="J847" i="40"/>
  <c r="H848" i="40"/>
  <c r="J848" i="40" s="1"/>
  <c r="H849" i="40"/>
  <c r="J849" i="40"/>
  <c r="H850" i="40"/>
  <c r="J850" i="40" s="1"/>
  <c r="H851" i="40"/>
  <c r="J851" i="40" s="1"/>
  <c r="H852" i="40"/>
  <c r="J852" i="40" s="1"/>
  <c r="H853" i="40"/>
  <c r="J853" i="40"/>
  <c r="H854" i="40"/>
  <c r="J854" i="40" s="1"/>
  <c r="H855" i="40"/>
  <c r="J855" i="40" s="1"/>
  <c r="H856" i="40"/>
  <c r="J856" i="40"/>
  <c r="H857" i="40"/>
  <c r="J857" i="40"/>
  <c r="H858" i="40"/>
  <c r="J858" i="40" s="1"/>
  <c r="H859" i="40"/>
  <c r="J859" i="40"/>
  <c r="H860" i="40"/>
  <c r="J860" i="40"/>
  <c r="H861" i="40"/>
  <c r="J861" i="40"/>
  <c r="H862" i="40"/>
  <c r="J862" i="40" s="1"/>
  <c r="H863" i="40"/>
  <c r="J863" i="40"/>
  <c r="H864" i="40"/>
  <c r="J864" i="40"/>
  <c r="H865" i="40"/>
  <c r="J865" i="40" s="1"/>
  <c r="H866" i="40"/>
  <c r="J866" i="40" s="1"/>
  <c r="H867" i="40"/>
  <c r="J867" i="40"/>
  <c r="H868" i="40"/>
  <c r="J868" i="40"/>
  <c r="H869" i="40"/>
  <c r="J869" i="40" s="1"/>
  <c r="H870" i="40"/>
  <c r="J870" i="40"/>
  <c r="H871" i="40"/>
  <c r="J871" i="40"/>
  <c r="H872" i="40"/>
  <c r="J872" i="40"/>
  <c r="H873" i="40"/>
  <c r="J873" i="40" s="1"/>
  <c r="H874" i="40"/>
  <c r="J874" i="40"/>
  <c r="H875" i="40"/>
  <c r="J875" i="40"/>
  <c r="H876" i="40"/>
  <c r="J876" i="40" s="1"/>
  <c r="H877" i="40"/>
  <c r="J877" i="40" s="1"/>
  <c r="H878" i="40"/>
  <c r="J878" i="40"/>
  <c r="H879" i="40"/>
  <c r="J879" i="40"/>
  <c r="H880" i="40"/>
  <c r="J880" i="40"/>
  <c r="H881" i="40"/>
  <c r="J881" i="40"/>
  <c r="H882" i="40"/>
  <c r="J882" i="40" s="1"/>
  <c r="H883" i="40"/>
  <c r="J883" i="40" s="1"/>
  <c r="H884" i="40"/>
  <c r="J884" i="40"/>
  <c r="H885" i="40"/>
  <c r="J885" i="40"/>
  <c r="H886" i="40"/>
  <c r="J886" i="40"/>
  <c r="H887" i="40"/>
  <c r="J887" i="40"/>
  <c r="H888" i="40"/>
  <c r="J888" i="40"/>
  <c r="H889" i="40"/>
  <c r="J889" i="40" s="1"/>
  <c r="H890" i="40"/>
  <c r="J890" i="40" s="1"/>
  <c r="H891" i="40"/>
  <c r="J891" i="40"/>
  <c r="H892" i="40"/>
  <c r="J892" i="40" s="1"/>
  <c r="H893" i="40"/>
  <c r="J893" i="40"/>
  <c r="H894" i="40"/>
  <c r="J894" i="40"/>
  <c r="H895" i="40"/>
  <c r="J895" i="40"/>
  <c r="H896" i="40"/>
  <c r="J896" i="40"/>
  <c r="H897" i="40"/>
  <c r="J897" i="40" s="1"/>
  <c r="H898" i="40"/>
  <c r="J898" i="40"/>
  <c r="H899" i="40"/>
  <c r="J899" i="40"/>
  <c r="H900" i="40"/>
  <c r="J900" i="40"/>
  <c r="H901" i="40"/>
  <c r="J901" i="40"/>
  <c r="H902" i="40"/>
  <c r="J902" i="40"/>
  <c r="H903" i="40"/>
  <c r="J903" i="40"/>
  <c r="H904" i="40"/>
  <c r="J904" i="40" s="1"/>
  <c r="H905" i="40"/>
  <c r="J905" i="40" s="1"/>
  <c r="H906" i="40"/>
  <c r="J906" i="40"/>
  <c r="H907" i="40"/>
  <c r="J907" i="40" s="1"/>
  <c r="H908" i="40"/>
  <c r="J908" i="40"/>
  <c r="H909" i="40"/>
  <c r="J909" i="40"/>
  <c r="H910" i="40"/>
  <c r="J910" i="40" s="1"/>
  <c r="H911" i="40"/>
  <c r="J911" i="40" s="1"/>
  <c r="H912" i="40"/>
  <c r="J912" i="40"/>
  <c r="H913" i="40"/>
  <c r="J913" i="40"/>
  <c r="H914" i="40"/>
  <c r="J914" i="40"/>
  <c r="H915" i="40"/>
  <c r="J915" i="40"/>
  <c r="H916" i="40"/>
  <c r="J916" i="40"/>
  <c r="H917" i="40"/>
  <c r="J917" i="40"/>
  <c r="H918" i="40"/>
  <c r="J918" i="40" s="1"/>
  <c r="H919" i="40"/>
  <c r="J919" i="40"/>
  <c r="H920" i="40"/>
  <c r="J920" i="40" s="1"/>
  <c r="H921" i="40"/>
  <c r="J921" i="40"/>
  <c r="H922" i="40"/>
  <c r="J922" i="40" s="1"/>
  <c r="H923" i="40"/>
  <c r="J923" i="40"/>
  <c r="H924" i="40"/>
  <c r="J924" i="40"/>
  <c r="H925" i="40"/>
  <c r="J925" i="40" s="1"/>
  <c r="H926" i="40"/>
  <c r="J926" i="40"/>
  <c r="H927" i="40"/>
  <c r="J927" i="40" s="1"/>
  <c r="H928" i="40"/>
  <c r="J928" i="40"/>
  <c r="H929" i="40"/>
  <c r="J929" i="40"/>
  <c r="H930" i="40"/>
  <c r="J930" i="40"/>
  <c r="H931" i="40"/>
  <c r="J931" i="40"/>
  <c r="H932" i="40"/>
  <c r="J932" i="40" s="1"/>
  <c r="H933" i="40"/>
  <c r="J933" i="40" s="1"/>
  <c r="H934" i="40"/>
  <c r="J934" i="40" s="1"/>
  <c r="H935" i="40"/>
  <c r="J935" i="40" s="1"/>
  <c r="H936" i="40"/>
  <c r="J936" i="40"/>
  <c r="H937" i="40"/>
  <c r="J937" i="40"/>
  <c r="H938" i="40"/>
  <c r="J938" i="40"/>
  <c r="H939" i="40"/>
  <c r="J939" i="40" s="1"/>
  <c r="H940" i="40"/>
  <c r="J940" i="40" s="1"/>
  <c r="H941" i="40"/>
  <c r="J941" i="40" s="1"/>
  <c r="H942" i="40"/>
  <c r="J942" i="40" s="1"/>
  <c r="H943" i="40"/>
  <c r="J943" i="40"/>
  <c r="H944" i="40"/>
  <c r="J944" i="40"/>
  <c r="H945" i="40"/>
  <c r="J945" i="40"/>
  <c r="H946" i="40"/>
  <c r="J946" i="40" s="1"/>
  <c r="H947" i="40"/>
  <c r="J947" i="40"/>
  <c r="H948" i="40"/>
  <c r="J948" i="40" s="1"/>
  <c r="H949" i="40"/>
  <c r="J949" i="40"/>
  <c r="H950" i="40"/>
  <c r="J950" i="40" s="1"/>
  <c r="H951" i="40"/>
  <c r="J951" i="40"/>
  <c r="H952" i="40"/>
  <c r="J952" i="40" s="1"/>
  <c r="H953" i="40"/>
  <c r="J953" i="40" s="1"/>
  <c r="H954" i="40"/>
  <c r="J954" i="40"/>
  <c r="H955" i="40"/>
  <c r="J955" i="40"/>
  <c r="H956" i="40"/>
  <c r="J956" i="40" s="1"/>
  <c r="H957" i="40"/>
  <c r="J957" i="40" s="1"/>
  <c r="H958" i="40"/>
  <c r="J958" i="40"/>
  <c r="H959" i="40"/>
  <c r="J959" i="40"/>
  <c r="H960" i="40"/>
  <c r="J960" i="40" s="1"/>
  <c r="H961" i="40"/>
  <c r="J961" i="40"/>
  <c r="H962" i="40"/>
  <c r="J962" i="40"/>
  <c r="H963" i="40"/>
  <c r="J963" i="40" s="1"/>
  <c r="H964" i="40"/>
  <c r="J964" i="40" s="1"/>
  <c r="H965" i="40"/>
  <c r="J965" i="40"/>
  <c r="H966" i="40"/>
  <c r="J966" i="40"/>
  <c r="H967" i="40"/>
  <c r="J967" i="40" s="1"/>
  <c r="H968" i="40"/>
  <c r="J968" i="40"/>
  <c r="H969" i="40"/>
  <c r="J969" i="40"/>
  <c r="H970" i="40"/>
  <c r="J970" i="40"/>
  <c r="H971" i="40"/>
  <c r="J971" i="40" s="1"/>
  <c r="H972" i="40"/>
  <c r="J972" i="40"/>
  <c r="H973" i="40"/>
  <c r="J973" i="40"/>
  <c r="H974" i="40"/>
  <c r="J974" i="40" s="1"/>
  <c r="H975" i="40"/>
  <c r="J975" i="40" s="1"/>
  <c r="H976" i="40"/>
  <c r="J976" i="40"/>
  <c r="H977" i="40"/>
  <c r="J977" i="40"/>
  <c r="H978" i="40"/>
  <c r="J978" i="40"/>
  <c r="H979" i="40"/>
  <c r="J979" i="40"/>
  <c r="H980" i="40"/>
  <c r="J980" i="40" s="1"/>
  <c r="H981" i="40"/>
  <c r="J981" i="40" s="1"/>
  <c r="H982" i="40"/>
  <c r="J982" i="40"/>
  <c r="H983" i="40"/>
  <c r="J983" i="40"/>
  <c r="H984" i="40"/>
  <c r="J984" i="40"/>
  <c r="H985" i="40"/>
  <c r="J985" i="40" s="1"/>
  <c r="H986" i="40"/>
  <c r="J986" i="40"/>
  <c r="H987" i="40"/>
  <c r="J987" i="40" s="1"/>
  <c r="H988" i="40"/>
  <c r="J988" i="40" s="1"/>
  <c r="H989" i="40"/>
  <c r="J989" i="40"/>
  <c r="H990" i="40"/>
  <c r="J990" i="40" s="1"/>
  <c r="H991" i="40"/>
  <c r="J991" i="40"/>
  <c r="H992" i="40"/>
  <c r="J992" i="40"/>
  <c r="H993" i="40"/>
  <c r="J993" i="40"/>
  <c r="H994" i="40"/>
  <c r="J994" i="40"/>
  <c r="H995" i="40"/>
  <c r="J995" i="40" s="1"/>
  <c r="H996" i="40"/>
  <c r="J996" i="40"/>
  <c r="H997" i="40"/>
  <c r="J997" i="40"/>
  <c r="H998" i="40"/>
  <c r="J998" i="40"/>
  <c r="H999" i="40"/>
  <c r="J999" i="40"/>
  <c r="H1000" i="40"/>
  <c r="J1000" i="40"/>
  <c r="H1001" i="40"/>
  <c r="J1001" i="40" s="1"/>
  <c r="F10" i="23"/>
  <c r="H10" i="23" s="1"/>
  <c r="F11" i="23"/>
  <c r="H11" i="23" s="1"/>
  <c r="F12" i="23"/>
  <c r="H12" i="23" s="1"/>
  <c r="F13" i="23"/>
  <c r="H13" i="23" s="1"/>
  <c r="F14" i="23"/>
  <c r="H14" i="23"/>
  <c r="F15" i="23"/>
  <c r="H15" i="23"/>
  <c r="F16" i="23"/>
  <c r="H16" i="23"/>
  <c r="F17" i="23"/>
  <c r="H17" i="23" s="1"/>
  <c r="F18" i="23"/>
  <c r="H18" i="23" s="1"/>
  <c r="F19" i="23"/>
  <c r="H19" i="23"/>
  <c r="F20" i="23"/>
  <c r="H20" i="23"/>
  <c r="F21" i="23"/>
  <c r="H21" i="23"/>
  <c r="F22" i="23"/>
  <c r="H22" i="23"/>
  <c r="F23" i="23"/>
  <c r="H23" i="23"/>
  <c r="F24" i="23"/>
  <c r="H24" i="23" s="1"/>
  <c r="F25" i="23"/>
  <c r="H25" i="23"/>
  <c r="F26" i="23"/>
  <c r="H26" i="23" s="1"/>
  <c r="F27" i="23"/>
  <c r="H27" i="23"/>
  <c r="F28" i="23"/>
  <c r="H28" i="23" s="1"/>
  <c r="F29" i="23"/>
  <c r="H29" i="23"/>
  <c r="F30" i="23"/>
  <c r="H30" i="23"/>
  <c r="F31" i="23"/>
  <c r="H31" i="23" s="1"/>
  <c r="F32" i="23"/>
  <c r="H32" i="23"/>
  <c r="F33" i="23"/>
  <c r="H33" i="23"/>
  <c r="F34" i="23"/>
  <c r="H34" i="23"/>
  <c r="F35" i="23"/>
  <c r="H35" i="23"/>
  <c r="F36" i="23"/>
  <c r="H36" i="23"/>
  <c r="F37" i="23"/>
  <c r="H37" i="23"/>
  <c r="F38" i="23"/>
  <c r="H38" i="23" s="1"/>
  <c r="F39" i="23"/>
  <c r="H39" i="23" s="1"/>
  <c r="F40" i="23"/>
  <c r="H40" i="23"/>
  <c r="F41" i="23"/>
  <c r="H41" i="23" s="1"/>
  <c r="F42" i="23"/>
  <c r="H42" i="23"/>
  <c r="F43" i="23"/>
  <c r="H43" i="23"/>
  <c r="F44" i="23"/>
  <c r="H44" i="23"/>
  <c r="F45" i="23"/>
  <c r="H45" i="23" s="1"/>
  <c r="F46" i="23"/>
  <c r="H46" i="23"/>
  <c r="F47" i="23"/>
  <c r="H47" i="23" s="1"/>
  <c r="F48" i="23"/>
  <c r="H48" i="23"/>
  <c r="F49" i="23"/>
  <c r="H49" i="23"/>
  <c r="F50" i="23"/>
  <c r="H50" i="23"/>
  <c r="F51" i="23"/>
  <c r="H51" i="23"/>
  <c r="F52" i="23"/>
  <c r="H52" i="23" s="1"/>
  <c r="F53" i="23"/>
  <c r="H53" i="23" s="1"/>
  <c r="F54" i="23"/>
  <c r="H54" i="23" s="1"/>
  <c r="F55" i="23"/>
  <c r="H55" i="23"/>
  <c r="F56" i="23"/>
  <c r="H56" i="23" s="1"/>
  <c r="F57" i="23"/>
  <c r="H57" i="23"/>
  <c r="F58" i="23"/>
  <c r="H58" i="23" s="1"/>
  <c r="F59" i="23"/>
  <c r="H59" i="23" s="1"/>
  <c r="F60" i="23"/>
  <c r="H60" i="23"/>
  <c r="F61" i="23"/>
  <c r="H61" i="23" s="1"/>
  <c r="F62" i="23"/>
  <c r="H62" i="23"/>
  <c r="F63" i="23"/>
  <c r="H63" i="23" s="1"/>
  <c r="F64" i="23"/>
  <c r="H64" i="23"/>
  <c r="F65" i="23"/>
  <c r="H65" i="23"/>
  <c r="F66" i="23"/>
  <c r="H66" i="23" s="1"/>
  <c r="F67" i="23"/>
  <c r="H67" i="23"/>
  <c r="F68" i="23"/>
  <c r="H68" i="23"/>
  <c r="F69" i="23"/>
  <c r="H69" i="23" s="1"/>
  <c r="F70" i="23"/>
  <c r="H70" i="23" s="1"/>
  <c r="F71" i="23"/>
  <c r="H71" i="23"/>
  <c r="F72" i="23"/>
  <c r="H72" i="23"/>
  <c r="F73" i="23"/>
  <c r="H73" i="23" s="1"/>
  <c r="F74" i="23"/>
  <c r="H74" i="23"/>
  <c r="F75" i="23"/>
  <c r="H75" i="23"/>
  <c r="F76" i="23"/>
  <c r="H76" i="23" s="1"/>
  <c r="F77" i="23"/>
  <c r="H77" i="23"/>
  <c r="F78" i="23"/>
  <c r="H78" i="23"/>
  <c r="F79" i="23"/>
  <c r="H79" i="23"/>
  <c r="F80" i="23"/>
  <c r="H80" i="23" s="1"/>
  <c r="F81" i="23"/>
  <c r="H81" i="23" s="1"/>
  <c r="F82" i="23"/>
  <c r="H82" i="23"/>
  <c r="F83" i="23"/>
  <c r="H83" i="23"/>
  <c r="F84" i="23"/>
  <c r="H84" i="23" s="1"/>
  <c r="F85" i="23"/>
  <c r="H85" i="23"/>
  <c r="F86" i="23"/>
  <c r="H86" i="23" s="1"/>
  <c r="F87" i="23"/>
  <c r="H87" i="23" s="1"/>
  <c r="F88" i="23"/>
  <c r="H88" i="23"/>
  <c r="F89" i="23"/>
  <c r="H89" i="23"/>
  <c r="F90" i="23"/>
  <c r="H90" i="23"/>
  <c r="F91" i="23"/>
  <c r="H91" i="23" s="1"/>
  <c r="F92" i="23"/>
  <c r="H92" i="23"/>
  <c r="F93" i="23"/>
  <c r="H93" i="23"/>
  <c r="F94" i="23"/>
  <c r="H94" i="23" s="1"/>
  <c r="F95" i="23"/>
  <c r="H95" i="23"/>
  <c r="F96" i="23"/>
  <c r="H96" i="23" s="1"/>
  <c r="F97" i="23"/>
  <c r="H97" i="23"/>
  <c r="F98" i="23"/>
  <c r="H98" i="23" s="1"/>
  <c r="F99" i="23"/>
  <c r="H99" i="23"/>
  <c r="F100" i="23"/>
  <c r="H100" i="23" s="1"/>
  <c r="F101" i="23"/>
  <c r="H101" i="23" s="1"/>
  <c r="F102" i="23"/>
  <c r="H102" i="23"/>
  <c r="F103" i="23"/>
  <c r="H103" i="23"/>
  <c r="F104" i="23"/>
  <c r="H104" i="23"/>
  <c r="F105" i="23"/>
  <c r="H105" i="23"/>
  <c r="F106" i="23"/>
  <c r="H106" i="23"/>
  <c r="F107" i="23"/>
  <c r="H107" i="23"/>
  <c r="F108" i="23"/>
  <c r="H108" i="23" s="1"/>
  <c r="F109" i="23"/>
  <c r="H109" i="23" s="1"/>
  <c r="F110" i="23"/>
  <c r="H110" i="23"/>
  <c r="F111" i="23"/>
  <c r="H111" i="23" s="1"/>
  <c r="F112" i="23"/>
  <c r="H112" i="23"/>
  <c r="F113" i="23"/>
  <c r="H113" i="23"/>
  <c r="F114" i="23"/>
  <c r="H114" i="23" s="1"/>
  <c r="F115" i="23"/>
  <c r="H115" i="23" s="1"/>
  <c r="F116" i="23"/>
  <c r="H116" i="23" s="1"/>
  <c r="F117" i="23"/>
  <c r="H117" i="23"/>
  <c r="F118" i="23"/>
  <c r="H118" i="23"/>
  <c r="F119" i="23"/>
  <c r="H119" i="23"/>
  <c r="F120" i="23"/>
  <c r="H120" i="23"/>
  <c r="F121" i="23"/>
  <c r="H121" i="23" s="1"/>
  <c r="F122" i="23"/>
  <c r="H122" i="23" s="1"/>
  <c r="F123" i="23"/>
  <c r="H123" i="23"/>
  <c r="F124" i="23"/>
  <c r="H124" i="23" s="1"/>
  <c r="F125" i="23"/>
  <c r="H125" i="23"/>
  <c r="F126" i="23"/>
  <c r="H126" i="23" s="1"/>
  <c r="F127" i="23"/>
  <c r="H127" i="23"/>
  <c r="F128" i="23"/>
  <c r="H128" i="23"/>
  <c r="F129" i="23"/>
  <c r="H129" i="23" s="1"/>
  <c r="F130" i="23"/>
  <c r="H130" i="23" s="1"/>
  <c r="F131" i="23"/>
  <c r="H131" i="23"/>
  <c r="F132" i="23"/>
  <c r="H132" i="23"/>
  <c r="F133" i="23"/>
  <c r="H133" i="23"/>
  <c r="F134" i="23"/>
  <c r="H134" i="23"/>
  <c r="F135" i="23"/>
  <c r="H135" i="23"/>
  <c r="F136" i="23"/>
  <c r="H136" i="23" s="1"/>
  <c r="F137" i="23"/>
  <c r="H137" i="23" s="1"/>
  <c r="F138" i="23"/>
  <c r="H138" i="23" s="1"/>
  <c r="F139" i="23"/>
  <c r="H139" i="23" s="1"/>
  <c r="F140" i="23"/>
  <c r="H140" i="23"/>
  <c r="F141" i="23"/>
  <c r="H141" i="23"/>
  <c r="F142" i="23"/>
  <c r="H142" i="23"/>
  <c r="F143" i="23"/>
  <c r="H143" i="23" s="1"/>
  <c r="F144" i="23"/>
  <c r="H144" i="23"/>
  <c r="F145" i="23"/>
  <c r="H145" i="23"/>
  <c r="F146" i="23"/>
  <c r="H146" i="23" s="1"/>
  <c r="F147" i="23"/>
  <c r="H147" i="23"/>
  <c r="F148" i="23"/>
  <c r="H148" i="23"/>
  <c r="F149" i="23"/>
  <c r="H149" i="23"/>
  <c r="F150" i="23"/>
  <c r="H150" i="23" s="1"/>
  <c r="F151" i="23"/>
  <c r="H151" i="23"/>
  <c r="F152" i="23"/>
  <c r="H152" i="23"/>
  <c r="F153" i="23"/>
  <c r="H153" i="23"/>
  <c r="F154" i="23"/>
  <c r="H154" i="23" s="1"/>
  <c r="F155" i="23"/>
  <c r="H155" i="23"/>
  <c r="F156" i="23"/>
  <c r="H156" i="23" s="1"/>
  <c r="F157" i="23"/>
  <c r="H157" i="23" s="1"/>
  <c r="F158" i="23"/>
  <c r="H158" i="23"/>
  <c r="F159" i="23"/>
  <c r="H159" i="23" s="1"/>
  <c r="F160" i="23"/>
  <c r="H160" i="23"/>
  <c r="F161" i="23"/>
  <c r="H161" i="23" s="1"/>
  <c r="F162" i="23"/>
  <c r="H162" i="23"/>
  <c r="F163" i="23"/>
  <c r="H163" i="23"/>
  <c r="F164" i="23"/>
  <c r="H164" i="23"/>
  <c r="F165" i="23"/>
  <c r="H165" i="23"/>
  <c r="F166" i="23"/>
  <c r="H166" i="23" s="1"/>
  <c r="F167" i="23"/>
  <c r="H167" i="23"/>
  <c r="F168" i="23"/>
  <c r="H168" i="23" s="1"/>
  <c r="F169" i="23"/>
  <c r="H169" i="23"/>
  <c r="F170" i="23"/>
  <c r="H170" i="23"/>
  <c r="F171" i="23"/>
  <c r="H171" i="23"/>
  <c r="F172" i="23"/>
  <c r="H172" i="23"/>
  <c r="F173" i="23"/>
  <c r="H173" i="23" s="1"/>
  <c r="F174" i="23"/>
  <c r="H174" i="23"/>
  <c r="F175" i="23"/>
  <c r="H175" i="23"/>
  <c r="F176" i="23"/>
  <c r="H176" i="23"/>
  <c r="F177" i="23"/>
  <c r="H177" i="23"/>
  <c r="F178" i="23"/>
  <c r="H178" i="23"/>
  <c r="F179" i="23"/>
  <c r="H179" i="23"/>
  <c r="F180" i="23"/>
  <c r="H180" i="23" s="1"/>
  <c r="F181" i="23"/>
  <c r="H181" i="23"/>
  <c r="F182" i="23"/>
  <c r="H182" i="23"/>
  <c r="F183" i="23"/>
  <c r="H183" i="23"/>
  <c r="F184" i="23"/>
  <c r="H184" i="23"/>
  <c r="F185" i="23"/>
  <c r="H185" i="23"/>
  <c r="F186" i="23"/>
  <c r="H186" i="23"/>
  <c r="F187" i="23"/>
  <c r="H187" i="23" s="1"/>
  <c r="F188" i="23"/>
  <c r="H188" i="23"/>
  <c r="F189" i="23"/>
  <c r="H189" i="23" s="1"/>
  <c r="F190" i="23"/>
  <c r="H190" i="23"/>
  <c r="F191" i="23"/>
  <c r="H191" i="23"/>
  <c r="F192" i="23"/>
  <c r="H192" i="23"/>
  <c r="F193" i="23"/>
  <c r="H193" i="23"/>
  <c r="F194" i="23"/>
  <c r="H194" i="23" s="1"/>
  <c r="F195" i="23"/>
  <c r="H195" i="23"/>
  <c r="F196" i="23"/>
  <c r="H196" i="23"/>
  <c r="F197" i="23"/>
  <c r="H197" i="23"/>
  <c r="F198" i="23"/>
  <c r="H198" i="23"/>
  <c r="F199" i="23"/>
  <c r="H199" i="23"/>
  <c r="F200" i="23"/>
  <c r="H200" i="23"/>
  <c r="F201" i="23"/>
  <c r="H201" i="23" s="1"/>
  <c r="F202" i="23"/>
  <c r="H202" i="23"/>
  <c r="F203" i="23"/>
  <c r="H203" i="23" s="1"/>
  <c r="F204" i="23"/>
  <c r="H204" i="23"/>
  <c r="F205" i="23"/>
  <c r="H205" i="23"/>
  <c r="F206" i="23"/>
  <c r="H206" i="23"/>
  <c r="F207" i="23"/>
  <c r="H207" i="23"/>
  <c r="F208" i="23"/>
  <c r="H208" i="23" s="1"/>
  <c r="F209" i="23"/>
  <c r="H209" i="23"/>
  <c r="F210" i="23"/>
  <c r="H210" i="23"/>
  <c r="F211" i="23"/>
  <c r="H211" i="23"/>
  <c r="F212" i="23"/>
  <c r="H212" i="23"/>
  <c r="F213" i="23"/>
  <c r="H213" i="23"/>
  <c r="F214" i="23"/>
  <c r="H214" i="23"/>
  <c r="F215" i="23"/>
  <c r="H215" i="23" s="1"/>
  <c r="F216" i="23"/>
  <c r="H216" i="23"/>
  <c r="F217" i="23"/>
  <c r="H217" i="23" s="1"/>
  <c r="F218" i="23"/>
  <c r="H218" i="23"/>
  <c r="F219" i="23"/>
  <c r="H219" i="23"/>
  <c r="F220" i="23"/>
  <c r="H220" i="23"/>
  <c r="F221" i="23"/>
  <c r="H221" i="23"/>
  <c r="F222" i="23"/>
  <c r="H222" i="23" s="1"/>
  <c r="F223" i="23"/>
  <c r="H223" i="23"/>
  <c r="F224" i="23"/>
  <c r="H224" i="23"/>
  <c r="F225" i="23"/>
  <c r="H225" i="23"/>
  <c r="F226" i="23"/>
  <c r="H226" i="23"/>
  <c r="F227" i="23"/>
  <c r="H227" i="23"/>
  <c r="F228" i="23"/>
  <c r="H228" i="23"/>
  <c r="F229" i="23"/>
  <c r="H229" i="23" s="1"/>
  <c r="F230" i="23"/>
  <c r="H230" i="23"/>
  <c r="F231" i="23"/>
  <c r="H231" i="23" s="1"/>
  <c r="F232" i="23"/>
  <c r="H232" i="23"/>
  <c r="F233" i="23"/>
  <c r="H233" i="23"/>
  <c r="F234" i="23"/>
  <c r="H234" i="23"/>
  <c r="F235" i="23"/>
  <c r="H235" i="23"/>
  <c r="F236" i="23"/>
  <c r="H236" i="23" s="1"/>
  <c r="F237" i="23"/>
  <c r="H237" i="23"/>
  <c r="F238" i="23"/>
  <c r="H238" i="23"/>
  <c r="F239" i="23"/>
  <c r="H239" i="23"/>
  <c r="F240" i="23"/>
  <c r="H240" i="23"/>
  <c r="F241" i="23"/>
  <c r="H241" i="23"/>
  <c r="F242" i="23"/>
  <c r="H242" i="23"/>
  <c r="F243" i="23"/>
  <c r="H243" i="23" s="1"/>
  <c r="F244" i="23"/>
  <c r="H244" i="23"/>
  <c r="F245" i="23"/>
  <c r="H245" i="23" s="1"/>
  <c r="F246" i="23"/>
  <c r="H246" i="23"/>
  <c r="F247" i="23"/>
  <c r="H247" i="23"/>
  <c r="F248" i="23"/>
  <c r="H248" i="23"/>
  <c r="F249" i="23"/>
  <c r="H249" i="23"/>
  <c r="F250" i="23"/>
  <c r="H250" i="23" s="1"/>
  <c r="F251" i="23"/>
  <c r="H251" i="23"/>
  <c r="F252" i="23"/>
  <c r="H252" i="23"/>
  <c r="F253" i="23"/>
  <c r="H253" i="23"/>
  <c r="F254" i="23"/>
  <c r="H254" i="23"/>
  <c r="F255" i="23"/>
  <c r="H255" i="23"/>
  <c r="F256" i="23"/>
  <c r="H256" i="23"/>
  <c r="F257" i="23"/>
  <c r="H257" i="23" s="1"/>
  <c r="F258" i="23"/>
  <c r="H258" i="23"/>
  <c r="F259" i="23"/>
  <c r="H259" i="23"/>
  <c r="F260" i="23"/>
  <c r="H260" i="23"/>
  <c r="F261" i="23"/>
  <c r="H261" i="23"/>
  <c r="F262" i="23"/>
  <c r="H262" i="23"/>
  <c r="F263" i="23"/>
  <c r="H263" i="23"/>
  <c r="F264" i="23"/>
  <c r="H264" i="23" s="1"/>
  <c r="F265" i="23"/>
  <c r="H265" i="23"/>
  <c r="F266" i="23"/>
  <c r="H266" i="23" s="1"/>
  <c r="F267" i="23"/>
  <c r="H267" i="23"/>
  <c r="F268" i="23"/>
  <c r="H268" i="23"/>
  <c r="F269" i="23"/>
  <c r="H269" i="23"/>
  <c r="F270" i="23"/>
  <c r="H270" i="23"/>
  <c r="F271" i="23"/>
  <c r="H271" i="23" s="1"/>
  <c r="F272" i="23"/>
  <c r="H272" i="23"/>
  <c r="F273" i="23"/>
  <c r="H273" i="23"/>
  <c r="F274" i="23"/>
  <c r="H274" i="23"/>
  <c r="F275" i="23"/>
  <c r="H275" i="23"/>
  <c r="F276" i="23"/>
  <c r="H276" i="23"/>
  <c r="F277" i="23"/>
  <c r="H277" i="23"/>
  <c r="F278" i="23"/>
  <c r="H278" i="23" s="1"/>
  <c r="F279" i="23"/>
  <c r="H279" i="23"/>
  <c r="F280" i="23"/>
  <c r="H280" i="23"/>
  <c r="F281" i="23"/>
  <c r="H281" i="23"/>
  <c r="F282" i="23"/>
  <c r="H282" i="23"/>
  <c r="F283" i="23"/>
  <c r="H283" i="23"/>
  <c r="F284" i="23"/>
  <c r="H284" i="23"/>
  <c r="F285" i="23"/>
  <c r="H285" i="23" s="1"/>
  <c r="F286" i="23"/>
  <c r="H286" i="23"/>
  <c r="F287" i="23"/>
  <c r="H287" i="23" s="1"/>
  <c r="F288" i="23"/>
  <c r="H288" i="23"/>
  <c r="F289" i="23"/>
  <c r="H289" i="23"/>
  <c r="F290" i="23"/>
  <c r="H290" i="23"/>
  <c r="F291" i="23"/>
  <c r="H291" i="23"/>
  <c r="F292" i="23"/>
  <c r="H292" i="23" s="1"/>
  <c r="F293" i="23"/>
  <c r="H293" i="23"/>
  <c r="F294" i="23"/>
  <c r="H294" i="23"/>
  <c r="F295" i="23"/>
  <c r="H295" i="23"/>
  <c r="F296" i="23"/>
  <c r="H296" i="23"/>
  <c r="F297" i="23"/>
  <c r="H297" i="23"/>
  <c r="F298" i="23"/>
  <c r="H298" i="23"/>
  <c r="F299" i="23"/>
  <c r="H299" i="23" s="1"/>
  <c r="F300" i="23"/>
  <c r="H300" i="23"/>
  <c r="F301" i="23"/>
  <c r="H301" i="23" s="1"/>
  <c r="F302" i="23"/>
  <c r="H302" i="23"/>
  <c r="F303" i="23"/>
  <c r="H303" i="23"/>
  <c r="F304" i="23"/>
  <c r="H304" i="23"/>
  <c r="F305" i="23"/>
  <c r="H305" i="23"/>
  <c r="F306" i="23"/>
  <c r="H306" i="23" s="1"/>
  <c r="F307" i="23"/>
  <c r="H307" i="23"/>
  <c r="F308" i="23"/>
  <c r="H308" i="23"/>
  <c r="F309" i="23"/>
  <c r="H309" i="23"/>
  <c r="F310" i="23"/>
  <c r="H310" i="23"/>
  <c r="F311" i="23"/>
  <c r="H311" i="23"/>
  <c r="F312" i="23"/>
  <c r="H312" i="23"/>
  <c r="F313" i="23"/>
  <c r="H313" i="23" s="1"/>
  <c r="F314" i="23"/>
  <c r="H314" i="23"/>
  <c r="F315" i="23"/>
  <c r="H315" i="23" s="1"/>
  <c r="F316" i="23"/>
  <c r="H316" i="23"/>
  <c r="F317" i="23"/>
  <c r="H317" i="23"/>
  <c r="F318" i="23"/>
  <c r="H318" i="23"/>
  <c r="F319" i="23"/>
  <c r="H319" i="23"/>
  <c r="F320" i="23"/>
  <c r="H320" i="23" s="1"/>
  <c r="F321" i="23"/>
  <c r="H321" i="23"/>
  <c r="F322" i="23"/>
  <c r="H322" i="23"/>
  <c r="F323" i="23"/>
  <c r="H323" i="23"/>
  <c r="F324" i="23"/>
  <c r="H324" i="23"/>
  <c r="F325" i="23"/>
  <c r="H325" i="23" s="1"/>
  <c r="F326" i="23"/>
  <c r="H326" i="23"/>
  <c r="F327" i="23"/>
  <c r="H327" i="23"/>
  <c r="F328" i="23"/>
  <c r="H328" i="23"/>
  <c r="F329" i="23"/>
  <c r="H329" i="23"/>
  <c r="F330" i="23"/>
  <c r="H330" i="23"/>
  <c r="F331" i="23"/>
  <c r="H331" i="23"/>
  <c r="F332" i="23"/>
  <c r="H332" i="23"/>
  <c r="F333" i="23"/>
  <c r="H333" i="23"/>
  <c r="F334" i="23"/>
  <c r="H334" i="23"/>
  <c r="F335" i="23"/>
  <c r="H335" i="23"/>
  <c r="F336" i="23"/>
  <c r="H336" i="23"/>
  <c r="F337" i="23"/>
  <c r="H337" i="23"/>
  <c r="F338" i="23"/>
  <c r="H338" i="23"/>
  <c r="F339" i="23"/>
  <c r="H339" i="23" s="1"/>
  <c r="F340" i="23"/>
  <c r="H340" i="23"/>
  <c r="F341" i="23"/>
  <c r="H341" i="23"/>
  <c r="F342" i="23"/>
  <c r="H342" i="23" s="1"/>
  <c r="F343" i="23"/>
  <c r="H343" i="23"/>
  <c r="F344" i="23"/>
  <c r="H344" i="23"/>
  <c r="F345" i="23"/>
  <c r="H345" i="23"/>
  <c r="F346" i="23"/>
  <c r="H346" i="23" s="1"/>
  <c r="F347" i="23"/>
  <c r="H347" i="23"/>
  <c r="F348" i="23"/>
  <c r="H348" i="23" s="1"/>
  <c r="F349" i="23"/>
  <c r="H349" i="23"/>
  <c r="F350" i="23"/>
  <c r="H350" i="23"/>
  <c r="F351" i="23"/>
  <c r="H351" i="23"/>
  <c r="F352" i="23"/>
  <c r="H352" i="23"/>
  <c r="F353" i="23"/>
  <c r="H353" i="23" s="1"/>
  <c r="F354" i="23"/>
  <c r="H354" i="23"/>
  <c r="F355" i="23"/>
  <c r="H355" i="23" s="1"/>
  <c r="F356" i="23"/>
  <c r="H356" i="23"/>
  <c r="F357" i="23"/>
  <c r="H357" i="23" s="1"/>
  <c r="F358" i="23"/>
  <c r="H358" i="23"/>
  <c r="F359" i="23"/>
  <c r="H359" i="23"/>
  <c r="F360" i="23"/>
  <c r="H360" i="23" s="1"/>
  <c r="F361" i="23"/>
  <c r="H361" i="23"/>
  <c r="F362" i="23"/>
  <c r="H362" i="23" s="1"/>
  <c r="F363" i="23"/>
  <c r="H363" i="23" s="1"/>
  <c r="F364" i="23"/>
  <c r="H364" i="23"/>
  <c r="F365" i="23"/>
  <c r="H365" i="23"/>
  <c r="F366" i="23"/>
  <c r="H366" i="23"/>
  <c r="F367" i="23"/>
  <c r="H367" i="23" s="1"/>
  <c r="F368" i="23"/>
  <c r="H368" i="23"/>
  <c r="F369" i="23"/>
  <c r="H369" i="23" s="1"/>
  <c r="F370" i="23"/>
  <c r="H370" i="23" s="1"/>
  <c r="F371" i="23"/>
  <c r="H371" i="23"/>
  <c r="F372" i="23"/>
  <c r="H372" i="23"/>
  <c r="F373" i="23"/>
  <c r="H373" i="23"/>
  <c r="F374" i="23"/>
  <c r="H374" i="23" s="1"/>
  <c r="F375" i="23"/>
  <c r="H375" i="23"/>
  <c r="F376" i="23"/>
  <c r="H376" i="23"/>
  <c r="F377" i="23"/>
  <c r="H377" i="23" s="1"/>
  <c r="F378" i="23"/>
  <c r="H378" i="23" s="1"/>
  <c r="F379" i="23"/>
  <c r="H379" i="23"/>
  <c r="F380" i="23"/>
  <c r="H380" i="23"/>
  <c r="F381" i="23"/>
  <c r="H381" i="23" s="1"/>
  <c r="F382" i="23"/>
  <c r="H382" i="23"/>
  <c r="F383" i="23"/>
  <c r="H383" i="23" s="1"/>
  <c r="F384" i="23"/>
  <c r="H384" i="23"/>
  <c r="F385" i="23"/>
  <c r="H385" i="23" s="1"/>
  <c r="F386" i="23"/>
  <c r="H386" i="23"/>
  <c r="F387" i="23"/>
  <c r="H387" i="23"/>
  <c r="F388" i="23"/>
  <c r="H388" i="23" s="1"/>
  <c r="F389" i="23"/>
  <c r="H389" i="23"/>
  <c r="F390" i="23"/>
  <c r="H390" i="23"/>
  <c r="F391" i="23"/>
  <c r="H391" i="23"/>
  <c r="F392" i="23"/>
  <c r="H392" i="23"/>
  <c r="F393" i="23"/>
  <c r="H393" i="23"/>
  <c r="F394" i="23"/>
  <c r="H394" i="23"/>
  <c r="F395" i="23"/>
  <c r="H395" i="23" s="1"/>
  <c r="F396" i="23"/>
  <c r="H396" i="23"/>
  <c r="F397" i="23"/>
  <c r="H397" i="23" s="1"/>
  <c r="F398" i="23"/>
  <c r="H398" i="23" s="1"/>
  <c r="F399" i="23"/>
  <c r="H399" i="23" s="1"/>
  <c r="F400" i="23"/>
  <c r="H400" i="23"/>
  <c r="F401" i="23"/>
  <c r="H401" i="23"/>
  <c r="F402" i="23"/>
  <c r="H402" i="23" s="1"/>
  <c r="F403" i="23"/>
  <c r="H403" i="23"/>
  <c r="F404" i="23"/>
  <c r="H404" i="23"/>
  <c r="F405" i="23"/>
  <c r="H405" i="23" s="1"/>
  <c r="F406" i="23"/>
  <c r="H406" i="23"/>
  <c r="F407" i="23"/>
  <c r="H407" i="23"/>
  <c r="F408" i="23"/>
  <c r="H408" i="23"/>
  <c r="F409" i="23"/>
  <c r="H409" i="23" s="1"/>
  <c r="F410" i="23"/>
  <c r="H410" i="23"/>
  <c r="F411" i="23"/>
  <c r="H411" i="23"/>
  <c r="F412" i="23"/>
  <c r="H412" i="23"/>
  <c r="F413" i="23"/>
  <c r="H413" i="23" s="1"/>
  <c r="F414" i="23"/>
  <c r="H414" i="23"/>
  <c r="F415" i="23"/>
  <c r="H415" i="23"/>
  <c r="F416" i="23"/>
  <c r="H416" i="23" s="1"/>
  <c r="F417" i="23"/>
  <c r="H417" i="23"/>
  <c r="F418" i="23"/>
  <c r="H418" i="23"/>
  <c r="F419" i="23"/>
  <c r="H419" i="23"/>
  <c r="F420" i="23"/>
  <c r="H420" i="23"/>
  <c r="F421" i="23"/>
  <c r="H421" i="23"/>
  <c r="F422" i="23"/>
  <c r="H422" i="23"/>
  <c r="F423" i="23"/>
  <c r="H423" i="23" s="1"/>
  <c r="F424" i="23"/>
  <c r="H424" i="23"/>
  <c r="F425" i="23"/>
  <c r="H425" i="23" s="1"/>
  <c r="F426" i="23"/>
  <c r="H426" i="23"/>
  <c r="F427" i="23"/>
  <c r="H427" i="23"/>
  <c r="F428" i="23"/>
  <c r="H428" i="23"/>
  <c r="F429" i="23"/>
  <c r="H429" i="23"/>
  <c r="F430" i="23"/>
  <c r="H430" i="23" s="1"/>
  <c r="F431" i="23"/>
  <c r="H431" i="23"/>
  <c r="F432" i="23"/>
  <c r="H432" i="23"/>
  <c r="F433" i="23"/>
  <c r="H433" i="23"/>
  <c r="F434" i="23"/>
  <c r="H434" i="23"/>
  <c r="F435" i="23"/>
  <c r="H435" i="23"/>
  <c r="F436" i="23"/>
  <c r="H436" i="23"/>
  <c r="F437" i="23"/>
  <c r="H437" i="23" s="1"/>
  <c r="F438" i="23"/>
  <c r="H438" i="23"/>
  <c r="F439" i="23"/>
  <c r="H439" i="23"/>
  <c r="F440" i="23"/>
  <c r="H440" i="23" s="1"/>
  <c r="F441" i="23"/>
  <c r="H441" i="23"/>
  <c r="F442" i="23"/>
  <c r="H442" i="23"/>
  <c r="F443" i="23"/>
  <c r="H443" i="23" s="1"/>
  <c r="F444" i="23"/>
  <c r="H444" i="23" s="1"/>
  <c r="F445" i="23"/>
  <c r="H445" i="23"/>
  <c r="F446" i="23"/>
  <c r="H446" i="23" s="1"/>
  <c r="F447" i="23"/>
  <c r="H447" i="23"/>
  <c r="F448" i="23"/>
  <c r="H448" i="23"/>
  <c r="F449" i="23"/>
  <c r="H449" i="23"/>
  <c r="F450" i="23"/>
  <c r="H450" i="23"/>
  <c r="F451" i="23"/>
  <c r="H451" i="23" s="1"/>
  <c r="F452" i="23"/>
  <c r="H452" i="23"/>
  <c r="F453" i="23"/>
  <c r="H453" i="23" s="1"/>
  <c r="F454" i="23"/>
  <c r="H454" i="23"/>
  <c r="F455" i="23"/>
  <c r="H455" i="23" s="1"/>
  <c r="F456" i="23"/>
  <c r="H456" i="23"/>
  <c r="F457" i="23"/>
  <c r="H457" i="23" s="1"/>
  <c r="F458" i="23"/>
  <c r="H458" i="23" s="1"/>
  <c r="F459" i="23"/>
  <c r="H459" i="23"/>
  <c r="F460" i="23"/>
  <c r="H460" i="23"/>
  <c r="F461" i="23"/>
  <c r="H461" i="23" s="1"/>
  <c r="F462" i="23"/>
  <c r="H462" i="23"/>
  <c r="F463" i="23"/>
  <c r="H463" i="23"/>
  <c r="F464" i="23"/>
  <c r="H464" i="23"/>
  <c r="F465" i="23"/>
  <c r="H465" i="23" s="1"/>
  <c r="F466" i="23"/>
  <c r="H466" i="23"/>
  <c r="F467" i="23"/>
  <c r="H467" i="23"/>
  <c r="F468" i="23"/>
  <c r="H468" i="23" s="1"/>
  <c r="F469" i="23"/>
  <c r="H469" i="23"/>
  <c r="F470" i="23"/>
  <c r="H470" i="23"/>
  <c r="F471" i="23"/>
  <c r="H471" i="23"/>
  <c r="F472" i="23"/>
  <c r="H472" i="23" s="1"/>
  <c r="F473" i="23"/>
  <c r="H473" i="23"/>
  <c r="F474" i="23"/>
  <c r="H474" i="23"/>
  <c r="F475" i="23"/>
  <c r="H475" i="23"/>
  <c r="F476" i="23"/>
  <c r="H476" i="23" s="1"/>
  <c r="F477" i="23"/>
  <c r="H477" i="23"/>
  <c r="F478" i="23"/>
  <c r="H478" i="23"/>
  <c r="F479" i="23"/>
  <c r="H479" i="23" s="1"/>
  <c r="F480" i="23"/>
  <c r="H480" i="23"/>
  <c r="F481" i="23"/>
  <c r="H481" i="23" s="1"/>
  <c r="F482" i="23"/>
  <c r="H482" i="23" s="1"/>
  <c r="F483" i="23"/>
  <c r="H483" i="23" s="1"/>
  <c r="F484" i="23"/>
  <c r="H484" i="23"/>
  <c r="F485" i="23"/>
  <c r="H485" i="23" s="1"/>
  <c r="F486" i="23"/>
  <c r="H486" i="23" s="1"/>
  <c r="F487" i="23"/>
  <c r="H487" i="23"/>
  <c r="F488" i="23"/>
  <c r="H488" i="23"/>
  <c r="F489" i="23"/>
  <c r="H489" i="23"/>
  <c r="F490" i="23"/>
  <c r="H490" i="23"/>
  <c r="F491" i="23"/>
  <c r="H491" i="23"/>
  <c r="F492" i="23"/>
  <c r="H492" i="23"/>
  <c r="F493" i="23"/>
  <c r="H493" i="23" s="1"/>
  <c r="F494" i="23"/>
  <c r="H494" i="23"/>
  <c r="F495" i="23"/>
  <c r="H495" i="23" s="1"/>
  <c r="F496" i="23"/>
  <c r="H496" i="23" s="1"/>
  <c r="F497" i="23"/>
  <c r="H497" i="23" s="1"/>
  <c r="F498" i="23"/>
  <c r="H498" i="23"/>
  <c r="F499" i="23"/>
  <c r="H499" i="23"/>
  <c r="F500" i="23"/>
  <c r="H500" i="23" s="1"/>
  <c r="F501" i="23"/>
  <c r="H501" i="23"/>
  <c r="F502" i="23"/>
  <c r="H502" i="23"/>
  <c r="F503" i="23"/>
  <c r="H503" i="23" s="1"/>
  <c r="F504" i="23"/>
  <c r="H504" i="23"/>
  <c r="F505" i="23"/>
  <c r="H505" i="23"/>
  <c r="F506" i="23"/>
  <c r="H506" i="23" s="1"/>
  <c r="F507" i="23"/>
  <c r="H507" i="23" s="1"/>
  <c r="F508" i="23"/>
  <c r="H508" i="23"/>
  <c r="F509" i="23"/>
  <c r="H509" i="23"/>
  <c r="F510" i="23"/>
  <c r="H510" i="23" s="1"/>
  <c r="F511" i="23"/>
  <c r="H511" i="23" s="1"/>
  <c r="F512" i="23"/>
  <c r="H512" i="23"/>
  <c r="F513" i="23"/>
  <c r="H513" i="23" s="1"/>
  <c r="F514" i="23"/>
  <c r="H514" i="23" s="1"/>
  <c r="F515" i="23"/>
  <c r="H515" i="23"/>
  <c r="F516" i="23"/>
  <c r="H516" i="23"/>
  <c r="F517" i="23"/>
  <c r="H517" i="23"/>
  <c r="F518" i="23"/>
  <c r="H518" i="23"/>
  <c r="F519" i="23"/>
  <c r="H519" i="23"/>
  <c r="F520" i="23"/>
  <c r="H520" i="23"/>
  <c r="F521" i="23"/>
  <c r="H521" i="23" s="1"/>
  <c r="F522" i="23"/>
  <c r="H522" i="23"/>
  <c r="F523" i="23"/>
  <c r="H523" i="23" s="1"/>
  <c r="F524" i="23"/>
  <c r="H524" i="23"/>
  <c r="F525" i="23"/>
  <c r="H525" i="23"/>
  <c r="F526" i="23"/>
  <c r="H526" i="23"/>
  <c r="F527" i="23"/>
  <c r="H527" i="23"/>
  <c r="F528" i="23"/>
  <c r="H528" i="23" s="1"/>
  <c r="F529" i="23"/>
  <c r="H529" i="23"/>
  <c r="F530" i="23"/>
  <c r="H530" i="23"/>
  <c r="F531" i="23"/>
  <c r="H531" i="23"/>
  <c r="F532" i="23"/>
  <c r="H532" i="23"/>
  <c r="F533" i="23"/>
  <c r="H533" i="23"/>
  <c r="F534" i="23"/>
  <c r="H534" i="23"/>
  <c r="F535" i="23"/>
  <c r="H535" i="23" s="1"/>
  <c r="F536" i="23"/>
  <c r="H536" i="23"/>
  <c r="F537" i="23"/>
  <c r="H537" i="23"/>
  <c r="F538" i="23"/>
  <c r="H538" i="23" s="1"/>
  <c r="F539" i="23"/>
  <c r="H539" i="23"/>
  <c r="F540" i="23"/>
  <c r="H540" i="23"/>
  <c r="F541" i="23"/>
  <c r="H541" i="23" s="1"/>
  <c r="F542" i="23"/>
  <c r="H542" i="23" s="1"/>
  <c r="F543" i="23"/>
  <c r="H543" i="23"/>
  <c r="F544" i="23"/>
  <c r="H544" i="23" s="1"/>
  <c r="F545" i="23"/>
  <c r="H545" i="23"/>
  <c r="F546" i="23"/>
  <c r="H546" i="23"/>
  <c r="F547" i="23"/>
  <c r="H547" i="23"/>
  <c r="F548" i="23"/>
  <c r="H548" i="23"/>
  <c r="F549" i="23"/>
  <c r="H549" i="23" s="1"/>
  <c r="F550" i="23"/>
  <c r="H550" i="23"/>
  <c r="F551" i="23"/>
  <c r="H551" i="23" s="1"/>
  <c r="F552" i="23"/>
  <c r="H552" i="23"/>
  <c r="F553" i="23"/>
  <c r="H553" i="23" s="1"/>
  <c r="F554" i="23"/>
  <c r="H554" i="23"/>
  <c r="F555" i="23"/>
  <c r="H555" i="23"/>
  <c r="F556" i="23"/>
  <c r="H556" i="23" s="1"/>
  <c r="F557" i="23"/>
  <c r="H557" i="23"/>
  <c r="F558" i="23"/>
  <c r="H558" i="23"/>
  <c r="F559" i="23"/>
  <c r="H559" i="23"/>
  <c r="F560" i="23"/>
  <c r="H560" i="23" s="1"/>
  <c r="F561" i="23"/>
  <c r="H561" i="23"/>
  <c r="F562" i="23"/>
  <c r="H562" i="23"/>
  <c r="F563" i="23"/>
  <c r="H563" i="23" s="1"/>
  <c r="F564" i="23"/>
  <c r="H564" i="23"/>
  <c r="F565" i="23"/>
  <c r="H565" i="23"/>
  <c r="F566" i="23"/>
  <c r="H566" i="23" s="1"/>
  <c r="F567" i="23"/>
  <c r="H567" i="23"/>
  <c r="F568" i="23"/>
  <c r="H568" i="23"/>
  <c r="F569" i="23"/>
  <c r="H569" i="23"/>
  <c r="F570" i="23"/>
  <c r="H570" i="23" s="1"/>
  <c r="F571" i="23"/>
  <c r="H571" i="23"/>
  <c r="F572" i="23"/>
  <c r="H572" i="23"/>
  <c r="F573" i="23"/>
  <c r="H573" i="23"/>
  <c r="F574" i="23"/>
  <c r="H574" i="23" s="1"/>
  <c r="F575" i="23"/>
  <c r="H575" i="23"/>
  <c r="F576" i="23"/>
  <c r="H576" i="23"/>
  <c r="F577" i="23"/>
  <c r="H577" i="23" s="1"/>
  <c r="F578" i="23"/>
  <c r="H578" i="23"/>
  <c r="F579" i="23"/>
  <c r="H579" i="23" s="1"/>
  <c r="F580" i="23"/>
  <c r="H580" i="23" s="1"/>
  <c r="F581" i="23"/>
  <c r="H581" i="23" s="1"/>
  <c r="F582" i="23"/>
  <c r="H582" i="23"/>
  <c r="F583" i="23"/>
  <c r="H583" i="23" s="1"/>
  <c r="F584" i="23"/>
  <c r="H584" i="23" s="1"/>
  <c r="F585" i="23"/>
  <c r="H585" i="23"/>
  <c r="F586" i="23"/>
  <c r="H586" i="23"/>
  <c r="F587" i="23"/>
  <c r="H587" i="23"/>
  <c r="F588" i="23"/>
  <c r="H588" i="23" s="1"/>
  <c r="F589" i="23"/>
  <c r="H589" i="23"/>
  <c r="F590" i="23"/>
  <c r="H590" i="23"/>
  <c r="F591" i="23"/>
  <c r="H591" i="23" s="1"/>
  <c r="F592" i="23"/>
  <c r="H592" i="23"/>
  <c r="F593" i="23"/>
  <c r="H593" i="23" s="1"/>
  <c r="F594" i="23"/>
  <c r="H594" i="23" s="1"/>
  <c r="F595" i="23"/>
  <c r="H595" i="23"/>
  <c r="F596" i="23"/>
  <c r="H596" i="23"/>
  <c r="F597" i="23"/>
  <c r="H597" i="23"/>
  <c r="F598" i="23"/>
  <c r="H598" i="23" s="1"/>
  <c r="F599" i="23"/>
  <c r="H599" i="23"/>
  <c r="F600" i="23"/>
  <c r="H600" i="23"/>
  <c r="F601" i="23"/>
  <c r="H601" i="23" s="1"/>
  <c r="F602" i="23"/>
  <c r="H602" i="23"/>
  <c r="F603" i="23"/>
  <c r="H603" i="23"/>
  <c r="F604" i="23"/>
  <c r="H604" i="23" s="1"/>
  <c r="F605" i="23"/>
  <c r="H605" i="23" s="1"/>
  <c r="F606" i="23"/>
  <c r="H606" i="23"/>
  <c r="F607" i="23"/>
  <c r="H607" i="23"/>
  <c r="F608" i="23"/>
  <c r="H608" i="23" s="1"/>
  <c r="F609" i="23"/>
  <c r="H609" i="23" s="1"/>
  <c r="F610" i="23"/>
  <c r="H610" i="23"/>
  <c r="F611" i="23"/>
  <c r="H611" i="23" s="1"/>
  <c r="F612" i="23"/>
  <c r="H612" i="23" s="1"/>
  <c r="F613" i="23"/>
  <c r="H613" i="23"/>
  <c r="F614" i="23"/>
  <c r="H614" i="23"/>
  <c r="F615" i="23"/>
  <c r="H615" i="23"/>
  <c r="F616" i="23"/>
  <c r="H616" i="23"/>
  <c r="F617" i="23"/>
  <c r="H617" i="23"/>
  <c r="F618" i="23"/>
  <c r="H618" i="23"/>
  <c r="F619" i="23"/>
  <c r="H619" i="23" s="1"/>
  <c r="F620" i="23"/>
  <c r="H620" i="23"/>
  <c r="F621" i="23"/>
  <c r="H621" i="23" s="1"/>
  <c r="F622" i="23"/>
  <c r="H622" i="23"/>
  <c r="F623" i="23"/>
  <c r="H623" i="23"/>
  <c r="F624" i="23"/>
  <c r="H624" i="23"/>
  <c r="F625" i="23"/>
  <c r="H625" i="23"/>
  <c r="F626" i="23"/>
  <c r="H626" i="23" s="1"/>
  <c r="F627" i="23"/>
  <c r="H627" i="23"/>
  <c r="F628" i="23"/>
  <c r="H628" i="23" s="1"/>
  <c r="F629" i="23"/>
  <c r="H629" i="23"/>
  <c r="F630" i="23"/>
  <c r="H630" i="23"/>
  <c r="F631" i="23"/>
  <c r="H631" i="23"/>
  <c r="F632" i="23"/>
  <c r="H632" i="23"/>
  <c r="F633" i="23"/>
  <c r="H633" i="23" s="1"/>
  <c r="F634" i="23"/>
  <c r="H634" i="23"/>
  <c r="F635" i="23"/>
  <c r="H635" i="23"/>
  <c r="F636" i="23"/>
  <c r="H636" i="23" s="1"/>
  <c r="F637" i="23"/>
  <c r="H637" i="23"/>
  <c r="F638" i="23"/>
  <c r="H638" i="23"/>
  <c r="F639" i="23"/>
  <c r="H639" i="23" s="1"/>
  <c r="F640" i="23"/>
  <c r="H640" i="23" s="1"/>
  <c r="F641" i="23"/>
  <c r="H641" i="23"/>
  <c r="F642" i="23"/>
  <c r="H642" i="23" s="1"/>
  <c r="F643" i="23"/>
  <c r="H643" i="23"/>
  <c r="F644" i="23"/>
  <c r="H644" i="23"/>
  <c r="F645" i="23"/>
  <c r="H645" i="23"/>
  <c r="F646" i="23"/>
  <c r="H646" i="23" s="1"/>
  <c r="F647" i="23"/>
  <c r="H647" i="23" s="1"/>
  <c r="F648" i="23"/>
  <c r="H648" i="23"/>
  <c r="F649" i="23"/>
  <c r="H649" i="23" s="1"/>
  <c r="F650" i="23"/>
  <c r="H650" i="23"/>
  <c r="F651" i="23"/>
  <c r="H651" i="23" s="1"/>
  <c r="F652" i="23"/>
  <c r="H652" i="23"/>
  <c r="F653" i="23"/>
  <c r="H653" i="23"/>
  <c r="F654" i="23"/>
  <c r="H654" i="23" s="1"/>
  <c r="F655" i="23"/>
  <c r="H655" i="23"/>
  <c r="F656" i="23"/>
  <c r="H656" i="23" s="1"/>
  <c r="F657" i="23"/>
  <c r="H657" i="23" s="1"/>
  <c r="F658" i="23"/>
  <c r="H658" i="23"/>
  <c r="F659" i="23"/>
  <c r="H659" i="23"/>
  <c r="F660" i="23"/>
  <c r="H660" i="23"/>
  <c r="F661" i="23"/>
  <c r="H661" i="23" s="1"/>
  <c r="F662" i="23"/>
  <c r="H662" i="23" s="1"/>
  <c r="F663" i="23"/>
  <c r="H663" i="23" s="1"/>
  <c r="F664" i="23"/>
  <c r="H664" i="23" s="1"/>
  <c r="F665" i="23"/>
  <c r="H665" i="23"/>
  <c r="F666" i="23"/>
  <c r="H666" i="23"/>
  <c r="F667" i="23"/>
  <c r="H667" i="23"/>
  <c r="F668" i="23"/>
  <c r="H668" i="23" s="1"/>
  <c r="F669" i="23"/>
  <c r="H669" i="23"/>
  <c r="F670" i="23"/>
  <c r="H670" i="23"/>
  <c r="F671" i="23"/>
  <c r="H671" i="23" s="1"/>
  <c r="F672" i="23"/>
  <c r="H672" i="23" s="1"/>
  <c r="F673" i="23"/>
  <c r="H673" i="23"/>
  <c r="F674" i="23"/>
  <c r="H674" i="23"/>
  <c r="F675" i="23"/>
  <c r="H675" i="23" s="1"/>
  <c r="F676" i="23"/>
  <c r="H676" i="23"/>
  <c r="F677" i="23"/>
  <c r="H677" i="23" s="1"/>
  <c r="F678" i="23"/>
  <c r="H678" i="23" s="1"/>
  <c r="F679" i="23"/>
  <c r="H679" i="23" s="1"/>
  <c r="F680" i="23"/>
  <c r="H680" i="23"/>
  <c r="F681" i="23"/>
  <c r="H681" i="23" s="1"/>
  <c r="F682" i="23"/>
  <c r="H682" i="23" s="1"/>
  <c r="F683" i="23"/>
  <c r="H683" i="23"/>
  <c r="F684" i="23"/>
  <c r="H684" i="23"/>
  <c r="F685" i="23"/>
  <c r="H685" i="23"/>
  <c r="F686" i="23"/>
  <c r="H686" i="23"/>
  <c r="F687" i="23"/>
  <c r="H687" i="23"/>
  <c r="F688" i="23"/>
  <c r="H688" i="23"/>
  <c r="F689" i="23"/>
  <c r="H689" i="23" s="1"/>
  <c r="F690" i="23"/>
  <c r="H690" i="23"/>
  <c r="F691" i="23"/>
  <c r="H691" i="23" s="1"/>
  <c r="F692" i="23"/>
  <c r="H692" i="23" s="1"/>
  <c r="F693" i="23"/>
  <c r="H693" i="23"/>
  <c r="F694" i="23"/>
  <c r="H694" i="23"/>
  <c r="F695" i="23"/>
  <c r="H695" i="23"/>
  <c r="F696" i="23"/>
  <c r="H696" i="23" s="1"/>
  <c r="F697" i="23"/>
  <c r="H697" i="23"/>
  <c r="F698" i="23"/>
  <c r="H698" i="23"/>
  <c r="F699" i="23"/>
  <c r="H699" i="23" s="1"/>
  <c r="F700" i="23"/>
  <c r="H700" i="23"/>
  <c r="F701" i="23"/>
  <c r="H701" i="23"/>
  <c r="F702" i="23"/>
  <c r="H702" i="23" s="1"/>
  <c r="F703" i="23"/>
  <c r="H703" i="23" s="1"/>
  <c r="F704" i="23"/>
  <c r="H704" i="23" s="1"/>
  <c r="F705" i="23"/>
  <c r="H705" i="23"/>
  <c r="F706" i="23"/>
  <c r="H706" i="23"/>
  <c r="F707" i="23"/>
  <c r="H707" i="23" s="1"/>
  <c r="F708" i="23"/>
  <c r="H708" i="23"/>
  <c r="F709" i="23"/>
  <c r="H709" i="23" s="1"/>
  <c r="F710" i="23"/>
  <c r="H710" i="23" s="1"/>
  <c r="F711" i="23"/>
  <c r="H711" i="23"/>
  <c r="F712" i="23"/>
  <c r="H712" i="23"/>
  <c r="F713" i="23"/>
  <c r="H713" i="23"/>
  <c r="F714" i="23"/>
  <c r="H714" i="23" s="1"/>
  <c r="F715" i="23"/>
  <c r="H715" i="23"/>
  <c r="F716" i="23"/>
  <c r="H716" i="23" s="1"/>
  <c r="F717" i="23"/>
  <c r="H717" i="23" s="1"/>
  <c r="F718" i="23"/>
  <c r="H718" i="23"/>
  <c r="F719" i="23"/>
  <c r="H719" i="23" s="1"/>
  <c r="F720" i="23"/>
  <c r="H720" i="23"/>
  <c r="F721" i="23"/>
  <c r="H721" i="23" s="1"/>
  <c r="F722" i="23"/>
  <c r="H722" i="23"/>
  <c r="F723" i="23"/>
  <c r="H723" i="23" s="1"/>
  <c r="F724" i="23"/>
  <c r="H724" i="23" s="1"/>
  <c r="F725" i="23"/>
  <c r="H725" i="23" s="1"/>
  <c r="F726" i="23"/>
  <c r="H726" i="23"/>
  <c r="F727" i="23"/>
  <c r="H727" i="23"/>
  <c r="F728" i="23"/>
  <c r="H728" i="23"/>
  <c r="F729" i="23"/>
  <c r="H729" i="23"/>
  <c r="F730" i="23"/>
  <c r="H730" i="23"/>
  <c r="F731" i="23"/>
  <c r="H731" i="23" s="1"/>
  <c r="F732" i="23"/>
  <c r="H732" i="23" s="1"/>
  <c r="F733" i="23"/>
  <c r="H733" i="23"/>
  <c r="F734" i="23"/>
  <c r="H734" i="23" s="1"/>
  <c r="F735" i="23"/>
  <c r="H735" i="23"/>
  <c r="F736" i="23"/>
  <c r="H736" i="23"/>
  <c r="F737" i="23"/>
  <c r="H737" i="23" s="1"/>
  <c r="F738" i="23"/>
  <c r="H738" i="23" s="1"/>
  <c r="F739" i="23"/>
  <c r="H739" i="23" s="1"/>
  <c r="F740" i="23"/>
  <c r="H740" i="23" s="1"/>
  <c r="F741" i="23"/>
  <c r="H741" i="23" s="1"/>
  <c r="F742" i="23"/>
  <c r="H742" i="23"/>
  <c r="F743" i="23"/>
  <c r="H743" i="23"/>
  <c r="F744" i="23"/>
  <c r="H744" i="23"/>
  <c r="F745" i="23"/>
  <c r="H745" i="23" s="1"/>
  <c r="F746" i="23"/>
  <c r="H746" i="23" s="1"/>
  <c r="F747" i="23"/>
  <c r="H747" i="23" s="1"/>
  <c r="F748" i="23"/>
  <c r="H748" i="23"/>
  <c r="F749" i="23"/>
  <c r="H749" i="23" s="1"/>
  <c r="F750" i="23"/>
  <c r="H750" i="23"/>
  <c r="F751" i="23"/>
  <c r="H751" i="23" s="1"/>
  <c r="F752" i="23"/>
  <c r="H752" i="23" s="1"/>
  <c r="F753" i="23"/>
  <c r="H753" i="23"/>
  <c r="F754" i="23"/>
  <c r="H754" i="23"/>
  <c r="F755" i="23"/>
  <c r="H755" i="23" s="1"/>
  <c r="F756" i="23"/>
  <c r="H756" i="23" s="1"/>
  <c r="F757" i="23"/>
  <c r="H757" i="23"/>
  <c r="F758" i="23"/>
  <c r="H758" i="23"/>
  <c r="F759" i="23"/>
  <c r="H759" i="23" s="1"/>
  <c r="F760" i="23"/>
  <c r="H760" i="23" s="1"/>
  <c r="F761" i="23"/>
  <c r="H761" i="23"/>
  <c r="F762" i="23"/>
  <c r="H762" i="23" s="1"/>
  <c r="F763" i="23"/>
  <c r="H763" i="23"/>
  <c r="F764" i="23"/>
  <c r="H764" i="23"/>
  <c r="F765" i="23"/>
  <c r="H765" i="23"/>
  <c r="F766" i="23"/>
  <c r="H766" i="23" s="1"/>
  <c r="F767" i="23"/>
  <c r="H767" i="23"/>
  <c r="F768" i="23"/>
  <c r="H768" i="23"/>
  <c r="F769" i="23"/>
  <c r="H769" i="23"/>
  <c r="F770" i="23"/>
  <c r="H770" i="23" s="1"/>
  <c r="F771" i="23"/>
  <c r="H771" i="23"/>
  <c r="F772" i="23"/>
  <c r="H772" i="23"/>
  <c r="F773" i="23"/>
  <c r="H773" i="23" s="1"/>
  <c r="F774" i="23"/>
  <c r="H774" i="23" s="1"/>
  <c r="F775" i="23"/>
  <c r="H775" i="23" s="1"/>
  <c r="F776" i="23"/>
  <c r="H776" i="23" s="1"/>
  <c r="F777" i="23"/>
  <c r="H777" i="23" s="1"/>
  <c r="F778" i="23"/>
  <c r="H778" i="23"/>
  <c r="F779" i="23"/>
  <c r="H779" i="23" s="1"/>
  <c r="F780" i="23"/>
  <c r="H780" i="23" s="1"/>
  <c r="F781" i="23"/>
  <c r="H781" i="23"/>
  <c r="F782" i="23"/>
  <c r="H782" i="23"/>
  <c r="F783" i="23"/>
  <c r="H783" i="23"/>
  <c r="F784" i="23"/>
  <c r="H784" i="23"/>
  <c r="F785" i="23"/>
  <c r="H785" i="23"/>
  <c r="F786" i="23"/>
  <c r="H786" i="23" s="1"/>
  <c r="F787" i="23"/>
  <c r="H787" i="23" s="1"/>
  <c r="F788" i="23"/>
  <c r="H788" i="23"/>
  <c r="F789" i="23"/>
  <c r="H789" i="23"/>
  <c r="F790" i="23"/>
  <c r="H790" i="23" s="1"/>
  <c r="F791" i="23"/>
  <c r="H791" i="23" s="1"/>
  <c r="F792" i="23"/>
  <c r="H792" i="23"/>
  <c r="F793" i="23"/>
  <c r="H793" i="23"/>
  <c r="F794" i="23"/>
  <c r="H794" i="23" s="1"/>
  <c r="F795" i="23"/>
  <c r="H795" i="23"/>
  <c r="F796" i="23"/>
  <c r="H796" i="23"/>
  <c r="F797" i="23"/>
  <c r="H797" i="23"/>
  <c r="F798" i="23"/>
  <c r="H798" i="23"/>
  <c r="F799" i="23"/>
  <c r="H799" i="23"/>
  <c r="F800" i="23"/>
  <c r="H800" i="23" s="1"/>
  <c r="F801" i="23"/>
  <c r="H801" i="23" s="1"/>
  <c r="F802" i="23"/>
  <c r="H802" i="23" s="1"/>
  <c r="F803" i="23"/>
  <c r="H803" i="23"/>
  <c r="F804" i="23"/>
  <c r="H804" i="23" s="1"/>
  <c r="F805" i="23"/>
  <c r="H805" i="23" s="1"/>
  <c r="F806" i="23"/>
  <c r="H806" i="23"/>
  <c r="F807" i="23"/>
  <c r="H807" i="23" s="1"/>
  <c r="F808" i="23"/>
  <c r="H808" i="23" s="1"/>
  <c r="F809" i="23"/>
  <c r="H809" i="23" s="1"/>
  <c r="F810" i="23"/>
  <c r="H810" i="23"/>
  <c r="F811" i="23"/>
  <c r="H811" i="23"/>
  <c r="F812" i="23"/>
  <c r="H812" i="23" s="1"/>
  <c r="F813" i="23"/>
  <c r="H813" i="23"/>
  <c r="F814" i="23"/>
  <c r="H814" i="23" s="1"/>
  <c r="F815" i="23"/>
  <c r="H815" i="23" s="1"/>
  <c r="F816" i="23"/>
  <c r="H816" i="23"/>
  <c r="F817" i="23"/>
  <c r="H817" i="23" s="1"/>
  <c r="F818" i="23"/>
  <c r="H818" i="23"/>
  <c r="F819" i="23"/>
  <c r="H819" i="23" s="1"/>
  <c r="F820" i="23"/>
  <c r="H820" i="23"/>
  <c r="F821" i="23"/>
  <c r="H821" i="23" s="1"/>
  <c r="F822" i="23"/>
  <c r="H822" i="23" s="1"/>
  <c r="F823" i="23"/>
  <c r="H823" i="23" s="1"/>
  <c r="F824" i="23"/>
  <c r="H824" i="23" s="1"/>
  <c r="F825" i="23"/>
  <c r="H825" i="23"/>
  <c r="F826" i="23"/>
  <c r="H826" i="23"/>
  <c r="F827" i="23"/>
  <c r="H827" i="23"/>
  <c r="F828" i="23"/>
  <c r="H828" i="23"/>
  <c r="F829" i="23"/>
  <c r="H829" i="23" s="1"/>
  <c r="F830" i="23"/>
  <c r="H830" i="23" s="1"/>
  <c r="F831" i="23"/>
  <c r="H831" i="23"/>
  <c r="F832" i="23"/>
  <c r="H832" i="23" s="1"/>
  <c r="F833" i="23"/>
  <c r="H833" i="23"/>
  <c r="F834" i="23"/>
  <c r="H834" i="23"/>
  <c r="F835" i="23"/>
  <c r="H835" i="23" s="1"/>
  <c r="F836" i="23"/>
  <c r="H836" i="23" s="1"/>
  <c r="F837" i="23"/>
  <c r="H837" i="23" s="1"/>
  <c r="F838" i="23"/>
  <c r="H838" i="23" s="1"/>
  <c r="F839" i="23"/>
  <c r="H839" i="23" s="1"/>
  <c r="F840" i="23"/>
  <c r="H840" i="23"/>
  <c r="F841" i="23"/>
  <c r="H841" i="23"/>
  <c r="F842" i="23"/>
  <c r="H842" i="23" s="1"/>
  <c r="F843" i="23"/>
  <c r="H843" i="23" s="1"/>
  <c r="F844" i="23"/>
  <c r="H844" i="23" s="1"/>
  <c r="F845" i="23"/>
  <c r="H845" i="23" s="1"/>
  <c r="F846" i="23"/>
  <c r="H846" i="23"/>
  <c r="F847" i="23"/>
  <c r="H847" i="23" s="1"/>
  <c r="F848" i="23"/>
  <c r="H848" i="23"/>
  <c r="F849" i="23"/>
  <c r="H849" i="23"/>
  <c r="F850" i="23"/>
  <c r="H850" i="23" s="1"/>
  <c r="F851" i="23"/>
  <c r="H851" i="23"/>
  <c r="F852" i="23"/>
  <c r="H852" i="23"/>
  <c r="F853" i="23"/>
  <c r="H853" i="23" s="1"/>
  <c r="F854" i="23"/>
  <c r="H854" i="23" s="1"/>
  <c r="F855" i="23"/>
  <c r="H855" i="23"/>
  <c r="F856" i="23"/>
  <c r="H856" i="23"/>
  <c r="F857" i="23"/>
  <c r="H857" i="23" s="1"/>
  <c r="F858" i="23"/>
  <c r="H858" i="23" s="1"/>
  <c r="F859" i="23"/>
  <c r="H859" i="23" s="1"/>
  <c r="F860" i="23"/>
  <c r="H860" i="23" s="1"/>
  <c r="F861" i="23"/>
  <c r="H861" i="23"/>
  <c r="F862" i="23"/>
  <c r="H862" i="23"/>
  <c r="F863" i="23"/>
  <c r="H863" i="23"/>
  <c r="F864" i="23"/>
  <c r="H864" i="23" s="1"/>
  <c r="F865" i="23"/>
  <c r="H865" i="23" s="1"/>
  <c r="F866" i="23"/>
  <c r="H866" i="23"/>
  <c r="F867" i="23"/>
  <c r="H867" i="23" s="1"/>
  <c r="F868" i="23"/>
  <c r="H868" i="23" s="1"/>
  <c r="F869" i="23"/>
  <c r="H869" i="23"/>
  <c r="F870" i="23"/>
  <c r="H870" i="23"/>
  <c r="F871" i="23"/>
  <c r="H871" i="23" s="1"/>
  <c r="F872" i="23"/>
  <c r="H872" i="23"/>
  <c r="F873" i="23"/>
  <c r="H873" i="23" s="1"/>
  <c r="F874" i="23"/>
  <c r="H874" i="23"/>
  <c r="F875" i="23"/>
  <c r="H875" i="23" s="1"/>
  <c r="F876" i="23"/>
  <c r="H876" i="23"/>
  <c r="F877" i="23"/>
  <c r="H877" i="23" s="1"/>
  <c r="F878" i="23"/>
  <c r="H878" i="23" s="1"/>
  <c r="F879" i="23"/>
  <c r="H879" i="23"/>
  <c r="F880" i="23"/>
  <c r="H880" i="23"/>
  <c r="F881" i="23"/>
  <c r="H881" i="23"/>
  <c r="F882" i="23"/>
  <c r="H882" i="23" s="1"/>
  <c r="F883" i="23"/>
  <c r="H883" i="23"/>
  <c r="F884" i="23"/>
  <c r="H884" i="23"/>
  <c r="F885" i="23"/>
  <c r="H885" i="23" s="1"/>
  <c r="F886" i="23"/>
  <c r="H886" i="23"/>
  <c r="F887" i="23"/>
  <c r="H887" i="23" s="1"/>
  <c r="F888" i="23"/>
  <c r="H888" i="23" s="1"/>
  <c r="F889" i="23"/>
  <c r="H889" i="23"/>
  <c r="F890" i="23"/>
  <c r="H890" i="23"/>
  <c r="F891" i="23"/>
  <c r="H891" i="23"/>
  <c r="F892" i="23"/>
  <c r="H892" i="23" s="1"/>
  <c r="F893" i="23"/>
  <c r="H893" i="23"/>
  <c r="F894" i="23"/>
  <c r="H894" i="23"/>
  <c r="F895" i="23"/>
  <c r="H895" i="23" s="1"/>
  <c r="F896" i="23"/>
  <c r="H896" i="23"/>
  <c r="F897" i="23"/>
  <c r="H897" i="23"/>
  <c r="F898" i="23"/>
  <c r="H898" i="23"/>
  <c r="F899" i="23"/>
  <c r="H899" i="23" s="1"/>
  <c r="F900" i="23"/>
  <c r="H900" i="23" s="1"/>
  <c r="F901" i="23"/>
  <c r="H901" i="23"/>
  <c r="F902" i="23"/>
  <c r="H902" i="23"/>
  <c r="F903" i="23"/>
  <c r="H903" i="23" s="1"/>
  <c r="F904" i="23"/>
  <c r="H904" i="23"/>
  <c r="F905" i="23"/>
  <c r="H905" i="23" s="1"/>
  <c r="F906" i="23"/>
  <c r="H906" i="23" s="1"/>
  <c r="F907" i="23"/>
  <c r="H907" i="23" s="1"/>
  <c r="F908" i="23"/>
  <c r="H908" i="23"/>
  <c r="F909" i="23"/>
  <c r="H909" i="23"/>
  <c r="F910" i="23"/>
  <c r="H910" i="23"/>
  <c r="F911" i="23"/>
  <c r="H911" i="23"/>
  <c r="F912" i="23"/>
  <c r="H912" i="23" s="1"/>
  <c r="F913" i="23"/>
  <c r="H913" i="23" s="1"/>
  <c r="F914" i="23"/>
  <c r="H914" i="23"/>
  <c r="F915" i="23"/>
  <c r="H915" i="23" s="1"/>
  <c r="F916" i="23"/>
  <c r="H916" i="23"/>
  <c r="F917" i="23"/>
  <c r="H917" i="23"/>
  <c r="F918" i="23"/>
  <c r="H918" i="23"/>
  <c r="F919" i="23"/>
  <c r="H919" i="23"/>
  <c r="F920" i="23"/>
  <c r="H920" i="23" s="1"/>
  <c r="F921" i="23"/>
  <c r="H921" i="23"/>
  <c r="F922" i="23"/>
  <c r="H922" i="23"/>
  <c r="F923" i="23"/>
  <c r="H923" i="23"/>
  <c r="F924" i="23"/>
  <c r="H924" i="23"/>
  <c r="F925" i="23"/>
  <c r="H925" i="23"/>
  <c r="F926" i="23"/>
  <c r="H926" i="23"/>
  <c r="F927" i="23"/>
  <c r="H927" i="23"/>
  <c r="F928" i="23"/>
  <c r="H928" i="23" s="1"/>
  <c r="F929" i="23"/>
  <c r="H929" i="23"/>
  <c r="F930" i="23"/>
  <c r="H930" i="23"/>
  <c r="F931" i="23"/>
  <c r="H931" i="23"/>
  <c r="F932" i="23"/>
  <c r="H932" i="23"/>
  <c r="F933" i="23"/>
  <c r="H933" i="23"/>
  <c r="F934" i="23"/>
  <c r="H934" i="23"/>
  <c r="F935" i="23"/>
  <c r="H935" i="23" s="1"/>
  <c r="F936" i="23"/>
  <c r="H936" i="23" s="1"/>
  <c r="F937" i="23"/>
  <c r="H937" i="23"/>
  <c r="F938" i="23"/>
  <c r="H938" i="23"/>
  <c r="F939" i="23"/>
  <c r="H939" i="23"/>
  <c r="F940" i="23"/>
  <c r="H940" i="23"/>
  <c r="F941" i="23"/>
  <c r="H941" i="23"/>
  <c r="F942" i="23"/>
  <c r="H942" i="23" s="1"/>
  <c r="F943" i="23"/>
  <c r="H943" i="23" s="1"/>
  <c r="F944" i="23"/>
  <c r="H944" i="23"/>
  <c r="F945" i="23"/>
  <c r="H945" i="23"/>
  <c r="F946" i="23"/>
  <c r="H946" i="23"/>
  <c r="F947" i="23"/>
  <c r="H947" i="23"/>
  <c r="F948" i="23"/>
  <c r="H948" i="23"/>
  <c r="F949" i="23"/>
  <c r="H949" i="23" s="1"/>
  <c r="F950" i="23"/>
  <c r="H950" i="23" s="1"/>
  <c r="F951" i="23"/>
  <c r="H951" i="23"/>
  <c r="F952" i="23"/>
  <c r="H952" i="23"/>
  <c r="F953" i="23"/>
  <c r="H953" i="23"/>
  <c r="F954" i="23"/>
  <c r="H954" i="23"/>
  <c r="F955" i="23"/>
  <c r="H955" i="23"/>
  <c r="F956" i="23"/>
  <c r="H956" i="23" s="1"/>
  <c r="F957" i="23"/>
  <c r="H957" i="23" s="1"/>
  <c r="F958" i="23"/>
  <c r="H958" i="23"/>
  <c r="F959" i="23"/>
  <c r="H959" i="23"/>
  <c r="F960" i="23"/>
  <c r="H960" i="23"/>
  <c r="F961" i="23"/>
  <c r="H961" i="23"/>
  <c r="F962" i="23"/>
  <c r="H962" i="23"/>
  <c r="F963" i="23"/>
  <c r="H963" i="23" s="1"/>
  <c r="F964" i="23"/>
  <c r="H964" i="23" s="1"/>
  <c r="F965" i="23"/>
  <c r="H965" i="23"/>
  <c r="F966" i="23"/>
  <c r="H966" i="23"/>
  <c r="F967" i="23"/>
  <c r="H967" i="23"/>
  <c r="F968" i="23"/>
  <c r="H968" i="23"/>
  <c r="F969" i="23"/>
  <c r="H969" i="23"/>
  <c r="F970" i="23"/>
  <c r="H970" i="23" s="1"/>
  <c r="F971" i="23"/>
  <c r="H971" i="23" s="1"/>
  <c r="F972" i="23"/>
  <c r="H972" i="23"/>
  <c r="F973" i="23"/>
  <c r="H973" i="23"/>
  <c r="F974" i="23"/>
  <c r="H974" i="23"/>
  <c r="F975" i="23"/>
  <c r="H975" i="23"/>
  <c r="F976" i="23"/>
  <c r="H976" i="23" s="1"/>
  <c r="F977" i="23"/>
  <c r="H977" i="23" s="1"/>
  <c r="F978" i="23"/>
  <c r="H978" i="23" s="1"/>
  <c r="F979" i="23"/>
  <c r="H979" i="23"/>
  <c r="F980" i="23"/>
  <c r="H980" i="23"/>
  <c r="F981" i="23"/>
  <c r="H981" i="23"/>
  <c r="F982" i="23"/>
  <c r="H982" i="23"/>
  <c r="F983" i="23"/>
  <c r="H983" i="23"/>
  <c r="F984" i="23"/>
  <c r="H984" i="23" s="1"/>
  <c r="F985" i="23"/>
  <c r="H985" i="23" s="1"/>
  <c r="F986" i="23"/>
  <c r="H986" i="23"/>
  <c r="F987" i="23"/>
  <c r="H987" i="23"/>
  <c r="F988" i="23"/>
  <c r="H988" i="23"/>
  <c r="F989" i="23"/>
  <c r="H989" i="23"/>
  <c r="F990" i="23"/>
  <c r="H990" i="23"/>
  <c r="F991" i="23"/>
  <c r="H991" i="23" s="1"/>
  <c r="F992" i="23"/>
  <c r="H992" i="23" s="1"/>
  <c r="F993" i="23"/>
  <c r="H993" i="23"/>
  <c r="F994" i="23"/>
  <c r="H994" i="23"/>
  <c r="F995" i="23"/>
  <c r="H995" i="23"/>
  <c r="F996" i="23"/>
  <c r="H996" i="23"/>
  <c r="F997" i="23"/>
  <c r="H997" i="23"/>
  <c r="F998" i="23"/>
  <c r="H998" i="23" s="1"/>
  <c r="F999" i="23"/>
  <c r="H999" i="23" s="1"/>
  <c r="F1000" i="23"/>
  <c r="H1000" i="23"/>
  <c r="F1001" i="23"/>
  <c r="H1001" i="23"/>
  <c r="I15" i="39"/>
  <c r="I16" i="39"/>
  <c r="I17" i="39"/>
  <c r="I18" i="39"/>
  <c r="I19" i="39"/>
  <c r="I20" i="39"/>
  <c r="I21" i="39"/>
  <c r="I22" i="39"/>
  <c r="I23" i="39"/>
  <c r="I24" i="39"/>
  <c r="I25" i="39"/>
  <c r="I26" i="39"/>
  <c r="I27" i="39"/>
  <c r="I28" i="39"/>
  <c r="I29" i="39"/>
  <c r="I30" i="39"/>
  <c r="I31" i="39"/>
  <c r="I32" i="39"/>
  <c r="I33" i="39"/>
  <c r="I34" i="39"/>
  <c r="I35" i="39"/>
  <c r="I36" i="39"/>
  <c r="I37" i="39"/>
  <c r="I38" i="39"/>
  <c r="I39" i="39"/>
  <c r="I40" i="39"/>
  <c r="I41" i="39"/>
  <c r="I42" i="39"/>
  <c r="I43" i="39"/>
  <c r="I44" i="39"/>
  <c r="I45" i="39"/>
  <c r="I46" i="39"/>
  <c r="I47" i="39"/>
  <c r="I48" i="39"/>
  <c r="I49" i="39"/>
  <c r="I50" i="39"/>
  <c r="I51" i="39"/>
  <c r="I52" i="39"/>
  <c r="I53" i="39"/>
  <c r="I54" i="39"/>
  <c r="I55" i="39"/>
  <c r="I56" i="39"/>
  <c r="K56" i="39" s="1"/>
  <c r="I57" i="39"/>
  <c r="K57" i="39"/>
  <c r="K4" i="39" s="1"/>
  <c r="H32" i="21" s="1"/>
  <c r="I58" i="39"/>
  <c r="K58" i="39"/>
  <c r="I59" i="39"/>
  <c r="K59" i="39"/>
  <c r="I60" i="39"/>
  <c r="K60" i="39"/>
  <c r="I61" i="39"/>
  <c r="K61" i="39" s="1"/>
  <c r="O155" i="80"/>
  <c r="O179" i="80"/>
  <c r="O203" i="80"/>
  <c r="O226" i="80"/>
  <c r="O275" i="80"/>
  <c r="O326" i="80"/>
  <c r="O347" i="80"/>
  <c r="O406" i="80"/>
  <c r="O411" i="80"/>
  <c r="O550" i="80"/>
  <c r="O574" i="80"/>
  <c r="O603" i="80"/>
  <c r="O619" i="80"/>
  <c r="O635" i="80"/>
  <c r="O691" i="80"/>
  <c r="O747" i="80"/>
  <c r="O758" i="80"/>
  <c r="O775" i="80"/>
  <c r="O779" i="80"/>
  <c r="O883" i="80"/>
  <c r="O995" i="80"/>
  <c r="O998" i="80"/>
  <c r="K50" i="80"/>
  <c r="K51" i="80"/>
  <c r="K52" i="80"/>
  <c r="K53" i="80"/>
  <c r="K54" i="80"/>
  <c r="K55" i="80"/>
  <c r="K56" i="80"/>
  <c r="K57" i="80"/>
  <c r="K58" i="80"/>
  <c r="K59" i="80"/>
  <c r="K60" i="80"/>
  <c r="K61" i="80"/>
  <c r="K62" i="80"/>
  <c r="K63" i="80"/>
  <c r="K64" i="80"/>
  <c r="K65" i="80"/>
  <c r="K66" i="80"/>
  <c r="K67" i="80"/>
  <c r="K68" i="80"/>
  <c r="O68" i="80" s="1"/>
  <c r="K69" i="80"/>
  <c r="O69" i="80" s="1"/>
  <c r="K70" i="80"/>
  <c r="O70" i="80" s="1"/>
  <c r="K71" i="80"/>
  <c r="O71" i="80" s="1"/>
  <c r="K72" i="80"/>
  <c r="O72" i="80" s="1"/>
  <c r="K73" i="80"/>
  <c r="O73" i="80" s="1"/>
  <c r="K74" i="80"/>
  <c r="O74" i="80" s="1"/>
  <c r="K75" i="80"/>
  <c r="O75" i="80" s="1"/>
  <c r="K76" i="80"/>
  <c r="O76" i="80" s="1"/>
  <c r="K77" i="80"/>
  <c r="O77" i="80" s="1"/>
  <c r="K78" i="80"/>
  <c r="O78" i="80" s="1"/>
  <c r="K79" i="80"/>
  <c r="O79" i="80" s="1"/>
  <c r="K80" i="80"/>
  <c r="O80" i="80" s="1"/>
  <c r="K81" i="80"/>
  <c r="O81" i="80" s="1"/>
  <c r="K82" i="80"/>
  <c r="O82" i="80" s="1"/>
  <c r="K83" i="80"/>
  <c r="O83" i="80" s="1"/>
  <c r="K84" i="80"/>
  <c r="O84" i="80" s="1"/>
  <c r="K85" i="80"/>
  <c r="O85" i="80" s="1"/>
  <c r="K86" i="80"/>
  <c r="O86" i="80" s="1"/>
  <c r="K87" i="80"/>
  <c r="O87" i="80" s="1"/>
  <c r="K88" i="80"/>
  <c r="O88" i="80" s="1"/>
  <c r="K89" i="80"/>
  <c r="O89" i="80" s="1"/>
  <c r="K90" i="80"/>
  <c r="O90" i="80" s="1"/>
  <c r="K91" i="80"/>
  <c r="O91" i="80" s="1"/>
  <c r="K92" i="80"/>
  <c r="O92" i="80" s="1"/>
  <c r="K93" i="80"/>
  <c r="O93" i="80" s="1"/>
  <c r="K94" i="80"/>
  <c r="O94" i="80" s="1"/>
  <c r="K95" i="80"/>
  <c r="O95" i="80" s="1"/>
  <c r="K96" i="80"/>
  <c r="O96" i="80" s="1"/>
  <c r="K97" i="80"/>
  <c r="O97" i="80" s="1"/>
  <c r="K98" i="80"/>
  <c r="O98" i="80" s="1"/>
  <c r="K99" i="80"/>
  <c r="O99" i="80" s="1"/>
  <c r="K100" i="80"/>
  <c r="O100" i="80" s="1"/>
  <c r="K101" i="80"/>
  <c r="O101" i="80" s="1"/>
  <c r="K102" i="80"/>
  <c r="O102" i="80" s="1"/>
  <c r="K103" i="80"/>
  <c r="O103" i="80" s="1"/>
  <c r="K104" i="80"/>
  <c r="O104" i="80" s="1"/>
  <c r="K105" i="80"/>
  <c r="O105" i="80" s="1"/>
  <c r="K106" i="80"/>
  <c r="O106" i="80" s="1"/>
  <c r="K107" i="80"/>
  <c r="O107" i="80" s="1"/>
  <c r="K108" i="80"/>
  <c r="O108" i="80" s="1"/>
  <c r="K109" i="80"/>
  <c r="O109" i="80" s="1"/>
  <c r="K110" i="80"/>
  <c r="O110" i="80" s="1"/>
  <c r="K111" i="80"/>
  <c r="O111" i="80" s="1"/>
  <c r="K112" i="80"/>
  <c r="O112" i="80" s="1"/>
  <c r="K113" i="80"/>
  <c r="O113" i="80" s="1"/>
  <c r="K114" i="80"/>
  <c r="O114" i="80" s="1"/>
  <c r="K115" i="80"/>
  <c r="O115" i="80" s="1"/>
  <c r="K116" i="80"/>
  <c r="O116" i="80" s="1"/>
  <c r="K117" i="80"/>
  <c r="O117" i="80" s="1"/>
  <c r="K118" i="80"/>
  <c r="O118" i="80" s="1"/>
  <c r="K119" i="80"/>
  <c r="O119" i="80" s="1"/>
  <c r="K120" i="80"/>
  <c r="O120" i="80" s="1"/>
  <c r="K121" i="80"/>
  <c r="O121" i="80" s="1"/>
  <c r="K122" i="80"/>
  <c r="O122" i="80" s="1"/>
  <c r="K123" i="80"/>
  <c r="O123" i="80" s="1"/>
  <c r="K124" i="80"/>
  <c r="O124" i="80" s="1"/>
  <c r="K125" i="80"/>
  <c r="O125" i="80" s="1"/>
  <c r="K126" i="80"/>
  <c r="O126" i="80" s="1"/>
  <c r="K127" i="80"/>
  <c r="O127" i="80" s="1"/>
  <c r="K128" i="80"/>
  <c r="O128" i="80" s="1"/>
  <c r="K129" i="80"/>
  <c r="O129" i="80" s="1"/>
  <c r="K130" i="80"/>
  <c r="O130" i="80" s="1"/>
  <c r="K131" i="80"/>
  <c r="O131" i="80" s="1"/>
  <c r="K132" i="80"/>
  <c r="O132" i="80" s="1"/>
  <c r="K133" i="80"/>
  <c r="O133" i="80" s="1"/>
  <c r="K134" i="80"/>
  <c r="O134" i="80" s="1"/>
  <c r="K135" i="80"/>
  <c r="O135" i="80" s="1"/>
  <c r="K136" i="80"/>
  <c r="O136" i="80" s="1"/>
  <c r="K137" i="80"/>
  <c r="O137" i="80" s="1"/>
  <c r="K138" i="80"/>
  <c r="O138" i="80" s="1"/>
  <c r="K139" i="80"/>
  <c r="O139" i="80" s="1"/>
  <c r="K140" i="80"/>
  <c r="O140" i="80" s="1"/>
  <c r="K141" i="80"/>
  <c r="O141" i="80" s="1"/>
  <c r="K142" i="80"/>
  <c r="O142" i="80" s="1"/>
  <c r="K143" i="80"/>
  <c r="O143" i="80" s="1"/>
  <c r="K144" i="80"/>
  <c r="O144" i="80" s="1"/>
  <c r="K145" i="80"/>
  <c r="O145" i="80" s="1"/>
  <c r="K146" i="80"/>
  <c r="O146" i="80" s="1"/>
  <c r="K147" i="80"/>
  <c r="O147" i="80" s="1"/>
  <c r="K148" i="80"/>
  <c r="O148" i="80" s="1"/>
  <c r="K149" i="80"/>
  <c r="O149" i="80" s="1"/>
  <c r="K150" i="80"/>
  <c r="O150" i="80" s="1"/>
  <c r="K151" i="80"/>
  <c r="O151" i="80" s="1"/>
  <c r="K152" i="80"/>
  <c r="O152" i="80" s="1"/>
  <c r="K153" i="80"/>
  <c r="O153" i="80" s="1"/>
  <c r="K154" i="80"/>
  <c r="O154" i="80" s="1"/>
  <c r="K155" i="80"/>
  <c r="K156" i="80"/>
  <c r="O156" i="80" s="1"/>
  <c r="K157" i="80"/>
  <c r="O157" i="80" s="1"/>
  <c r="K158" i="80"/>
  <c r="O158" i="80" s="1"/>
  <c r="K159" i="80"/>
  <c r="O159" i="80" s="1"/>
  <c r="K160" i="80"/>
  <c r="O160" i="80" s="1"/>
  <c r="K161" i="80"/>
  <c r="O161" i="80" s="1"/>
  <c r="K162" i="80"/>
  <c r="O162" i="80" s="1"/>
  <c r="K163" i="80"/>
  <c r="O163" i="80" s="1"/>
  <c r="K164" i="80"/>
  <c r="O164" i="80" s="1"/>
  <c r="K165" i="80"/>
  <c r="O165" i="80" s="1"/>
  <c r="K166" i="80"/>
  <c r="O166" i="80" s="1"/>
  <c r="K167" i="80"/>
  <c r="O167" i="80" s="1"/>
  <c r="K168" i="80"/>
  <c r="O168" i="80" s="1"/>
  <c r="K169" i="80"/>
  <c r="O169" i="80" s="1"/>
  <c r="K170" i="80"/>
  <c r="O170" i="80" s="1"/>
  <c r="K171" i="80"/>
  <c r="O171" i="80" s="1"/>
  <c r="K172" i="80"/>
  <c r="O172" i="80" s="1"/>
  <c r="K173" i="80"/>
  <c r="O173" i="80" s="1"/>
  <c r="K174" i="80"/>
  <c r="O174" i="80" s="1"/>
  <c r="K175" i="80"/>
  <c r="O175" i="80" s="1"/>
  <c r="K176" i="80"/>
  <c r="O176" i="80" s="1"/>
  <c r="K177" i="80"/>
  <c r="O177" i="80" s="1"/>
  <c r="K178" i="80"/>
  <c r="O178" i="80" s="1"/>
  <c r="K179" i="80"/>
  <c r="K180" i="80"/>
  <c r="O180" i="80" s="1"/>
  <c r="K181" i="80"/>
  <c r="O181" i="80" s="1"/>
  <c r="K182" i="80"/>
  <c r="O182" i="80" s="1"/>
  <c r="K183" i="80"/>
  <c r="O183" i="80" s="1"/>
  <c r="K184" i="80"/>
  <c r="O184" i="80" s="1"/>
  <c r="K185" i="80"/>
  <c r="O185" i="80" s="1"/>
  <c r="K186" i="80"/>
  <c r="O186" i="80" s="1"/>
  <c r="K187" i="80"/>
  <c r="O187" i="80" s="1"/>
  <c r="K188" i="80"/>
  <c r="O188" i="80" s="1"/>
  <c r="K189" i="80"/>
  <c r="O189" i="80" s="1"/>
  <c r="K190" i="80"/>
  <c r="O190" i="80" s="1"/>
  <c r="K191" i="80"/>
  <c r="O191" i="80" s="1"/>
  <c r="K192" i="80"/>
  <c r="O192" i="80" s="1"/>
  <c r="K193" i="80"/>
  <c r="O193" i="80" s="1"/>
  <c r="K194" i="80"/>
  <c r="O194" i="80" s="1"/>
  <c r="K195" i="80"/>
  <c r="O195" i="80" s="1"/>
  <c r="K196" i="80"/>
  <c r="O196" i="80" s="1"/>
  <c r="K197" i="80"/>
  <c r="O197" i="80" s="1"/>
  <c r="K198" i="80"/>
  <c r="O198" i="80" s="1"/>
  <c r="K199" i="80"/>
  <c r="O199" i="80" s="1"/>
  <c r="K200" i="80"/>
  <c r="O200" i="80" s="1"/>
  <c r="K201" i="80"/>
  <c r="O201" i="80" s="1"/>
  <c r="K202" i="80"/>
  <c r="O202" i="80" s="1"/>
  <c r="K203" i="80"/>
  <c r="K204" i="80"/>
  <c r="O204" i="80" s="1"/>
  <c r="K205" i="80"/>
  <c r="O205" i="80" s="1"/>
  <c r="K206" i="80"/>
  <c r="O206" i="80" s="1"/>
  <c r="K207" i="80"/>
  <c r="O207" i="80" s="1"/>
  <c r="K208" i="80"/>
  <c r="O208" i="80" s="1"/>
  <c r="K209" i="80"/>
  <c r="O209" i="80" s="1"/>
  <c r="K210" i="80"/>
  <c r="O210" i="80" s="1"/>
  <c r="K211" i="80"/>
  <c r="O211" i="80" s="1"/>
  <c r="K212" i="80"/>
  <c r="O212" i="80" s="1"/>
  <c r="K213" i="80"/>
  <c r="O213" i="80" s="1"/>
  <c r="K214" i="80"/>
  <c r="O214" i="80" s="1"/>
  <c r="K215" i="80"/>
  <c r="O215" i="80" s="1"/>
  <c r="K216" i="80"/>
  <c r="O216" i="80" s="1"/>
  <c r="K217" i="80"/>
  <c r="O217" i="80" s="1"/>
  <c r="K218" i="80"/>
  <c r="O218" i="80" s="1"/>
  <c r="K219" i="80"/>
  <c r="O219" i="80" s="1"/>
  <c r="K220" i="80"/>
  <c r="O220" i="80" s="1"/>
  <c r="K221" i="80"/>
  <c r="O221" i="80" s="1"/>
  <c r="K222" i="80"/>
  <c r="O222" i="80" s="1"/>
  <c r="K223" i="80"/>
  <c r="O223" i="80" s="1"/>
  <c r="K224" i="80"/>
  <c r="O224" i="80" s="1"/>
  <c r="K225" i="80"/>
  <c r="O225" i="80" s="1"/>
  <c r="K226" i="80"/>
  <c r="K227" i="80"/>
  <c r="O227" i="80" s="1"/>
  <c r="K228" i="80"/>
  <c r="O228" i="80" s="1"/>
  <c r="K229" i="80"/>
  <c r="O229" i="80" s="1"/>
  <c r="K230" i="80"/>
  <c r="O230" i="80" s="1"/>
  <c r="K231" i="80"/>
  <c r="O231" i="80" s="1"/>
  <c r="K232" i="80"/>
  <c r="O232" i="80" s="1"/>
  <c r="K233" i="80"/>
  <c r="O233" i="80" s="1"/>
  <c r="K234" i="80"/>
  <c r="O234" i="80" s="1"/>
  <c r="K235" i="80"/>
  <c r="O235" i="80" s="1"/>
  <c r="K236" i="80"/>
  <c r="O236" i="80" s="1"/>
  <c r="K237" i="80"/>
  <c r="O237" i="80" s="1"/>
  <c r="K238" i="80"/>
  <c r="O238" i="80" s="1"/>
  <c r="K239" i="80"/>
  <c r="O239" i="80" s="1"/>
  <c r="K240" i="80"/>
  <c r="O240" i="80" s="1"/>
  <c r="K241" i="80"/>
  <c r="O241" i="80" s="1"/>
  <c r="K242" i="80"/>
  <c r="O242" i="80" s="1"/>
  <c r="K243" i="80"/>
  <c r="O243" i="80" s="1"/>
  <c r="K244" i="80"/>
  <c r="O244" i="80" s="1"/>
  <c r="K245" i="80"/>
  <c r="O245" i="80" s="1"/>
  <c r="K246" i="80"/>
  <c r="O246" i="80" s="1"/>
  <c r="K247" i="80"/>
  <c r="O247" i="80" s="1"/>
  <c r="K248" i="80"/>
  <c r="O248" i="80" s="1"/>
  <c r="K249" i="80"/>
  <c r="O249" i="80" s="1"/>
  <c r="K250" i="80"/>
  <c r="O250" i="80" s="1"/>
  <c r="K251" i="80"/>
  <c r="O251" i="80" s="1"/>
  <c r="K252" i="80"/>
  <c r="O252" i="80" s="1"/>
  <c r="K253" i="80"/>
  <c r="O253" i="80" s="1"/>
  <c r="K254" i="80"/>
  <c r="O254" i="80" s="1"/>
  <c r="K255" i="80"/>
  <c r="O255" i="80" s="1"/>
  <c r="K256" i="80"/>
  <c r="O256" i="80" s="1"/>
  <c r="K257" i="80"/>
  <c r="O257" i="80" s="1"/>
  <c r="K258" i="80"/>
  <c r="O258" i="80" s="1"/>
  <c r="K259" i="80"/>
  <c r="O259" i="80" s="1"/>
  <c r="K260" i="80"/>
  <c r="O260" i="80" s="1"/>
  <c r="K261" i="80"/>
  <c r="O261" i="80" s="1"/>
  <c r="K262" i="80"/>
  <c r="O262" i="80" s="1"/>
  <c r="K263" i="80"/>
  <c r="O263" i="80" s="1"/>
  <c r="K264" i="80"/>
  <c r="O264" i="80" s="1"/>
  <c r="K265" i="80"/>
  <c r="O265" i="80" s="1"/>
  <c r="K266" i="80"/>
  <c r="O266" i="80" s="1"/>
  <c r="K267" i="80"/>
  <c r="O267" i="80" s="1"/>
  <c r="K268" i="80"/>
  <c r="O268" i="80" s="1"/>
  <c r="K269" i="80"/>
  <c r="O269" i="80" s="1"/>
  <c r="K270" i="80"/>
  <c r="O270" i="80" s="1"/>
  <c r="K271" i="80"/>
  <c r="O271" i="80" s="1"/>
  <c r="K272" i="80"/>
  <c r="O272" i="80" s="1"/>
  <c r="K273" i="80"/>
  <c r="O273" i="80" s="1"/>
  <c r="K274" i="80"/>
  <c r="O274" i="80" s="1"/>
  <c r="K275" i="80"/>
  <c r="K276" i="80"/>
  <c r="O276" i="80" s="1"/>
  <c r="K277" i="80"/>
  <c r="O277" i="80" s="1"/>
  <c r="K278" i="80"/>
  <c r="O278" i="80" s="1"/>
  <c r="K279" i="80"/>
  <c r="O279" i="80" s="1"/>
  <c r="K280" i="80"/>
  <c r="O280" i="80" s="1"/>
  <c r="K281" i="80"/>
  <c r="O281" i="80" s="1"/>
  <c r="K282" i="80"/>
  <c r="O282" i="80" s="1"/>
  <c r="K283" i="80"/>
  <c r="O283" i="80" s="1"/>
  <c r="K284" i="80"/>
  <c r="O284" i="80" s="1"/>
  <c r="K285" i="80"/>
  <c r="O285" i="80" s="1"/>
  <c r="K286" i="80"/>
  <c r="O286" i="80" s="1"/>
  <c r="K287" i="80"/>
  <c r="O287" i="80" s="1"/>
  <c r="K288" i="80"/>
  <c r="O288" i="80" s="1"/>
  <c r="K289" i="80"/>
  <c r="O289" i="80" s="1"/>
  <c r="K290" i="80"/>
  <c r="O290" i="80" s="1"/>
  <c r="K291" i="80"/>
  <c r="O291" i="80" s="1"/>
  <c r="K292" i="80"/>
  <c r="O292" i="80" s="1"/>
  <c r="K293" i="80"/>
  <c r="O293" i="80" s="1"/>
  <c r="K294" i="80"/>
  <c r="O294" i="80" s="1"/>
  <c r="K295" i="80"/>
  <c r="O295" i="80" s="1"/>
  <c r="K296" i="80"/>
  <c r="O296" i="80" s="1"/>
  <c r="K297" i="80"/>
  <c r="O297" i="80" s="1"/>
  <c r="K298" i="80"/>
  <c r="O298" i="80" s="1"/>
  <c r="K299" i="80"/>
  <c r="O299" i="80" s="1"/>
  <c r="K300" i="80"/>
  <c r="O300" i="80" s="1"/>
  <c r="K301" i="80"/>
  <c r="O301" i="80" s="1"/>
  <c r="K302" i="80"/>
  <c r="O302" i="80" s="1"/>
  <c r="K303" i="80"/>
  <c r="O303" i="80" s="1"/>
  <c r="K304" i="80"/>
  <c r="O304" i="80" s="1"/>
  <c r="K305" i="80"/>
  <c r="O305" i="80" s="1"/>
  <c r="K306" i="80"/>
  <c r="O306" i="80" s="1"/>
  <c r="K307" i="80"/>
  <c r="O307" i="80" s="1"/>
  <c r="K308" i="80"/>
  <c r="O308" i="80" s="1"/>
  <c r="K309" i="80"/>
  <c r="O309" i="80" s="1"/>
  <c r="K310" i="80"/>
  <c r="O310" i="80" s="1"/>
  <c r="K311" i="80"/>
  <c r="O311" i="80" s="1"/>
  <c r="K312" i="80"/>
  <c r="O312" i="80" s="1"/>
  <c r="K313" i="80"/>
  <c r="O313" i="80" s="1"/>
  <c r="K314" i="80"/>
  <c r="O314" i="80" s="1"/>
  <c r="K315" i="80"/>
  <c r="O315" i="80" s="1"/>
  <c r="K316" i="80"/>
  <c r="O316" i="80" s="1"/>
  <c r="K317" i="80"/>
  <c r="O317" i="80" s="1"/>
  <c r="K318" i="80"/>
  <c r="O318" i="80" s="1"/>
  <c r="K319" i="80"/>
  <c r="O319" i="80" s="1"/>
  <c r="K320" i="80"/>
  <c r="O320" i="80" s="1"/>
  <c r="K321" i="80"/>
  <c r="O321" i="80" s="1"/>
  <c r="K322" i="80"/>
  <c r="O322" i="80" s="1"/>
  <c r="K323" i="80"/>
  <c r="O323" i="80" s="1"/>
  <c r="K324" i="80"/>
  <c r="O324" i="80" s="1"/>
  <c r="K325" i="80"/>
  <c r="O325" i="80" s="1"/>
  <c r="K326" i="80"/>
  <c r="K327" i="80"/>
  <c r="O327" i="80" s="1"/>
  <c r="K328" i="80"/>
  <c r="O328" i="80" s="1"/>
  <c r="K329" i="80"/>
  <c r="O329" i="80" s="1"/>
  <c r="K330" i="80"/>
  <c r="O330" i="80" s="1"/>
  <c r="K331" i="80"/>
  <c r="O331" i="80" s="1"/>
  <c r="K332" i="80"/>
  <c r="O332" i="80" s="1"/>
  <c r="K333" i="80"/>
  <c r="O333" i="80" s="1"/>
  <c r="K334" i="80"/>
  <c r="O334" i="80" s="1"/>
  <c r="K335" i="80"/>
  <c r="O335" i="80" s="1"/>
  <c r="K336" i="80"/>
  <c r="O336" i="80" s="1"/>
  <c r="K337" i="80"/>
  <c r="O337" i="80" s="1"/>
  <c r="K338" i="80"/>
  <c r="O338" i="80" s="1"/>
  <c r="K339" i="80"/>
  <c r="O339" i="80" s="1"/>
  <c r="K340" i="80"/>
  <c r="O340" i="80" s="1"/>
  <c r="K341" i="80"/>
  <c r="O341" i="80" s="1"/>
  <c r="K342" i="80"/>
  <c r="O342" i="80" s="1"/>
  <c r="K343" i="80"/>
  <c r="O343" i="80" s="1"/>
  <c r="K344" i="80"/>
  <c r="O344" i="80" s="1"/>
  <c r="K345" i="80"/>
  <c r="O345" i="80" s="1"/>
  <c r="K346" i="80"/>
  <c r="O346" i="80" s="1"/>
  <c r="K347" i="80"/>
  <c r="K348" i="80"/>
  <c r="O348" i="80" s="1"/>
  <c r="K349" i="80"/>
  <c r="O349" i="80" s="1"/>
  <c r="K350" i="80"/>
  <c r="O350" i="80" s="1"/>
  <c r="K351" i="80"/>
  <c r="O351" i="80" s="1"/>
  <c r="K352" i="80"/>
  <c r="O352" i="80" s="1"/>
  <c r="K353" i="80"/>
  <c r="O353" i="80" s="1"/>
  <c r="K354" i="80"/>
  <c r="O354" i="80" s="1"/>
  <c r="K355" i="80"/>
  <c r="O355" i="80" s="1"/>
  <c r="K356" i="80"/>
  <c r="O356" i="80" s="1"/>
  <c r="K357" i="80"/>
  <c r="O357" i="80" s="1"/>
  <c r="K358" i="80"/>
  <c r="O358" i="80" s="1"/>
  <c r="K359" i="80"/>
  <c r="O359" i="80" s="1"/>
  <c r="K360" i="80"/>
  <c r="O360" i="80" s="1"/>
  <c r="K361" i="80"/>
  <c r="O361" i="80" s="1"/>
  <c r="K362" i="80"/>
  <c r="O362" i="80" s="1"/>
  <c r="K363" i="80"/>
  <c r="O363" i="80" s="1"/>
  <c r="K364" i="80"/>
  <c r="O364" i="80" s="1"/>
  <c r="K365" i="80"/>
  <c r="O365" i="80" s="1"/>
  <c r="K366" i="80"/>
  <c r="O366" i="80" s="1"/>
  <c r="K367" i="80"/>
  <c r="O367" i="80" s="1"/>
  <c r="K368" i="80"/>
  <c r="O368" i="80" s="1"/>
  <c r="K369" i="80"/>
  <c r="O369" i="80" s="1"/>
  <c r="K370" i="80"/>
  <c r="O370" i="80" s="1"/>
  <c r="K371" i="80"/>
  <c r="O371" i="80" s="1"/>
  <c r="K372" i="80"/>
  <c r="O372" i="80" s="1"/>
  <c r="K373" i="80"/>
  <c r="O373" i="80" s="1"/>
  <c r="K374" i="80"/>
  <c r="O374" i="80" s="1"/>
  <c r="K375" i="80"/>
  <c r="O375" i="80" s="1"/>
  <c r="K376" i="80"/>
  <c r="O376" i="80" s="1"/>
  <c r="K377" i="80"/>
  <c r="O377" i="80" s="1"/>
  <c r="K378" i="80"/>
  <c r="O378" i="80" s="1"/>
  <c r="K379" i="80"/>
  <c r="O379" i="80" s="1"/>
  <c r="K380" i="80"/>
  <c r="O380" i="80" s="1"/>
  <c r="K381" i="80"/>
  <c r="O381" i="80" s="1"/>
  <c r="K382" i="80"/>
  <c r="O382" i="80" s="1"/>
  <c r="K383" i="80"/>
  <c r="O383" i="80" s="1"/>
  <c r="K384" i="80"/>
  <c r="O384" i="80" s="1"/>
  <c r="K385" i="80"/>
  <c r="O385" i="80" s="1"/>
  <c r="K386" i="80"/>
  <c r="O386" i="80" s="1"/>
  <c r="K387" i="80"/>
  <c r="O387" i="80" s="1"/>
  <c r="K388" i="80"/>
  <c r="O388" i="80" s="1"/>
  <c r="K389" i="80"/>
  <c r="O389" i="80" s="1"/>
  <c r="K390" i="80"/>
  <c r="O390" i="80" s="1"/>
  <c r="K391" i="80"/>
  <c r="O391" i="80" s="1"/>
  <c r="K392" i="80"/>
  <c r="O392" i="80" s="1"/>
  <c r="K393" i="80"/>
  <c r="O393" i="80" s="1"/>
  <c r="K394" i="80"/>
  <c r="O394" i="80" s="1"/>
  <c r="K395" i="80"/>
  <c r="O395" i="80" s="1"/>
  <c r="K396" i="80"/>
  <c r="O396" i="80" s="1"/>
  <c r="K397" i="80"/>
  <c r="O397" i="80" s="1"/>
  <c r="K398" i="80"/>
  <c r="O398" i="80" s="1"/>
  <c r="K399" i="80"/>
  <c r="O399" i="80" s="1"/>
  <c r="K400" i="80"/>
  <c r="O400" i="80" s="1"/>
  <c r="K401" i="80"/>
  <c r="O401" i="80" s="1"/>
  <c r="K402" i="80"/>
  <c r="O402" i="80" s="1"/>
  <c r="K403" i="80"/>
  <c r="O403" i="80" s="1"/>
  <c r="K404" i="80"/>
  <c r="O404" i="80" s="1"/>
  <c r="K405" i="80"/>
  <c r="O405" i="80" s="1"/>
  <c r="K406" i="80"/>
  <c r="K407" i="80"/>
  <c r="O407" i="80" s="1"/>
  <c r="K408" i="80"/>
  <c r="O408" i="80" s="1"/>
  <c r="K409" i="80"/>
  <c r="O409" i="80" s="1"/>
  <c r="K410" i="80"/>
  <c r="O410" i="80" s="1"/>
  <c r="K411" i="80"/>
  <c r="K412" i="80"/>
  <c r="O412" i="80" s="1"/>
  <c r="K413" i="80"/>
  <c r="O413" i="80" s="1"/>
  <c r="K414" i="80"/>
  <c r="O414" i="80" s="1"/>
  <c r="K415" i="80"/>
  <c r="O415" i="80" s="1"/>
  <c r="K416" i="80"/>
  <c r="O416" i="80" s="1"/>
  <c r="K417" i="80"/>
  <c r="O417" i="80" s="1"/>
  <c r="K418" i="80"/>
  <c r="O418" i="80" s="1"/>
  <c r="K419" i="80"/>
  <c r="O419" i="80" s="1"/>
  <c r="K420" i="80"/>
  <c r="O420" i="80" s="1"/>
  <c r="K421" i="80"/>
  <c r="O421" i="80" s="1"/>
  <c r="K422" i="80"/>
  <c r="O422" i="80" s="1"/>
  <c r="K423" i="80"/>
  <c r="O423" i="80" s="1"/>
  <c r="K424" i="80"/>
  <c r="O424" i="80" s="1"/>
  <c r="K425" i="80"/>
  <c r="O425" i="80" s="1"/>
  <c r="K426" i="80"/>
  <c r="O426" i="80" s="1"/>
  <c r="K427" i="80"/>
  <c r="O427" i="80" s="1"/>
  <c r="K428" i="80"/>
  <c r="O428" i="80" s="1"/>
  <c r="K429" i="80"/>
  <c r="O429" i="80" s="1"/>
  <c r="K430" i="80"/>
  <c r="O430" i="80" s="1"/>
  <c r="K431" i="80"/>
  <c r="O431" i="80" s="1"/>
  <c r="K432" i="80"/>
  <c r="O432" i="80" s="1"/>
  <c r="K433" i="80"/>
  <c r="O433" i="80" s="1"/>
  <c r="K434" i="80"/>
  <c r="O434" i="80" s="1"/>
  <c r="K435" i="80"/>
  <c r="O435" i="80" s="1"/>
  <c r="K436" i="80"/>
  <c r="O436" i="80" s="1"/>
  <c r="K437" i="80"/>
  <c r="O437" i="80" s="1"/>
  <c r="K438" i="80"/>
  <c r="O438" i="80" s="1"/>
  <c r="K439" i="80"/>
  <c r="O439" i="80" s="1"/>
  <c r="K440" i="80"/>
  <c r="O440" i="80" s="1"/>
  <c r="K441" i="80"/>
  <c r="O441" i="80" s="1"/>
  <c r="K442" i="80"/>
  <c r="O442" i="80" s="1"/>
  <c r="K443" i="80"/>
  <c r="O443" i="80" s="1"/>
  <c r="K444" i="80"/>
  <c r="O444" i="80" s="1"/>
  <c r="K445" i="80"/>
  <c r="O445" i="80" s="1"/>
  <c r="K446" i="80"/>
  <c r="O446" i="80" s="1"/>
  <c r="K447" i="80"/>
  <c r="O447" i="80" s="1"/>
  <c r="K448" i="80"/>
  <c r="O448" i="80" s="1"/>
  <c r="K449" i="80"/>
  <c r="O449" i="80" s="1"/>
  <c r="K450" i="80"/>
  <c r="O450" i="80" s="1"/>
  <c r="K451" i="80"/>
  <c r="O451" i="80" s="1"/>
  <c r="K452" i="80"/>
  <c r="O452" i="80" s="1"/>
  <c r="K453" i="80"/>
  <c r="O453" i="80" s="1"/>
  <c r="K454" i="80"/>
  <c r="O454" i="80" s="1"/>
  <c r="K455" i="80"/>
  <c r="O455" i="80" s="1"/>
  <c r="K456" i="80"/>
  <c r="O456" i="80" s="1"/>
  <c r="K457" i="80"/>
  <c r="O457" i="80" s="1"/>
  <c r="K458" i="80"/>
  <c r="O458" i="80" s="1"/>
  <c r="K459" i="80"/>
  <c r="O459" i="80" s="1"/>
  <c r="K460" i="80"/>
  <c r="O460" i="80" s="1"/>
  <c r="K461" i="80"/>
  <c r="O461" i="80" s="1"/>
  <c r="K462" i="80"/>
  <c r="O462" i="80" s="1"/>
  <c r="K463" i="80"/>
  <c r="O463" i="80" s="1"/>
  <c r="K464" i="80"/>
  <c r="O464" i="80" s="1"/>
  <c r="K465" i="80"/>
  <c r="O465" i="80" s="1"/>
  <c r="K466" i="80"/>
  <c r="O466" i="80" s="1"/>
  <c r="K467" i="80"/>
  <c r="O467" i="80" s="1"/>
  <c r="K468" i="80"/>
  <c r="O468" i="80" s="1"/>
  <c r="K469" i="80"/>
  <c r="O469" i="80" s="1"/>
  <c r="K470" i="80"/>
  <c r="O470" i="80" s="1"/>
  <c r="K471" i="80"/>
  <c r="O471" i="80" s="1"/>
  <c r="K472" i="80"/>
  <c r="O472" i="80" s="1"/>
  <c r="K473" i="80"/>
  <c r="O473" i="80" s="1"/>
  <c r="K474" i="80"/>
  <c r="O474" i="80" s="1"/>
  <c r="K475" i="80"/>
  <c r="O475" i="80" s="1"/>
  <c r="K476" i="80"/>
  <c r="O476" i="80" s="1"/>
  <c r="K477" i="80"/>
  <c r="O477" i="80" s="1"/>
  <c r="K478" i="80"/>
  <c r="O478" i="80" s="1"/>
  <c r="K479" i="80"/>
  <c r="O479" i="80" s="1"/>
  <c r="K480" i="80"/>
  <c r="O480" i="80" s="1"/>
  <c r="K481" i="80"/>
  <c r="O481" i="80" s="1"/>
  <c r="K482" i="80"/>
  <c r="O482" i="80" s="1"/>
  <c r="K483" i="80"/>
  <c r="O483" i="80" s="1"/>
  <c r="K484" i="80"/>
  <c r="O484" i="80" s="1"/>
  <c r="K485" i="80"/>
  <c r="O485" i="80" s="1"/>
  <c r="K486" i="80"/>
  <c r="O486" i="80" s="1"/>
  <c r="K487" i="80"/>
  <c r="O487" i="80" s="1"/>
  <c r="K488" i="80"/>
  <c r="O488" i="80" s="1"/>
  <c r="K489" i="80"/>
  <c r="O489" i="80" s="1"/>
  <c r="K490" i="80"/>
  <c r="O490" i="80" s="1"/>
  <c r="K491" i="80"/>
  <c r="O491" i="80" s="1"/>
  <c r="K492" i="80"/>
  <c r="O492" i="80" s="1"/>
  <c r="K493" i="80"/>
  <c r="O493" i="80" s="1"/>
  <c r="K494" i="80"/>
  <c r="O494" i="80" s="1"/>
  <c r="K495" i="80"/>
  <c r="O495" i="80" s="1"/>
  <c r="K496" i="80"/>
  <c r="O496" i="80" s="1"/>
  <c r="K497" i="80"/>
  <c r="O497" i="80" s="1"/>
  <c r="K498" i="80"/>
  <c r="O498" i="80" s="1"/>
  <c r="K499" i="80"/>
  <c r="O499" i="80" s="1"/>
  <c r="K500" i="80"/>
  <c r="O500" i="80" s="1"/>
  <c r="K501" i="80"/>
  <c r="O501" i="80" s="1"/>
  <c r="K502" i="80"/>
  <c r="O502" i="80" s="1"/>
  <c r="K503" i="80"/>
  <c r="O503" i="80" s="1"/>
  <c r="K504" i="80"/>
  <c r="O504" i="80" s="1"/>
  <c r="K505" i="80"/>
  <c r="O505" i="80" s="1"/>
  <c r="K506" i="80"/>
  <c r="O506" i="80" s="1"/>
  <c r="K507" i="80"/>
  <c r="O507" i="80" s="1"/>
  <c r="K508" i="80"/>
  <c r="O508" i="80" s="1"/>
  <c r="K509" i="80"/>
  <c r="O509" i="80" s="1"/>
  <c r="K510" i="80"/>
  <c r="O510" i="80" s="1"/>
  <c r="K511" i="80"/>
  <c r="O511" i="80" s="1"/>
  <c r="K512" i="80"/>
  <c r="O512" i="80" s="1"/>
  <c r="K513" i="80"/>
  <c r="O513" i="80" s="1"/>
  <c r="K514" i="80"/>
  <c r="O514" i="80" s="1"/>
  <c r="K515" i="80"/>
  <c r="O515" i="80" s="1"/>
  <c r="K516" i="80"/>
  <c r="O516" i="80" s="1"/>
  <c r="K517" i="80"/>
  <c r="O517" i="80" s="1"/>
  <c r="K518" i="80"/>
  <c r="O518" i="80" s="1"/>
  <c r="K519" i="80"/>
  <c r="O519" i="80" s="1"/>
  <c r="K520" i="80"/>
  <c r="O520" i="80" s="1"/>
  <c r="K521" i="80"/>
  <c r="O521" i="80" s="1"/>
  <c r="K522" i="80"/>
  <c r="O522" i="80" s="1"/>
  <c r="K523" i="80"/>
  <c r="O523" i="80" s="1"/>
  <c r="K524" i="80"/>
  <c r="O524" i="80" s="1"/>
  <c r="K525" i="80"/>
  <c r="O525" i="80" s="1"/>
  <c r="K526" i="80"/>
  <c r="O526" i="80" s="1"/>
  <c r="K527" i="80"/>
  <c r="O527" i="80" s="1"/>
  <c r="K528" i="80"/>
  <c r="O528" i="80" s="1"/>
  <c r="K529" i="80"/>
  <c r="O529" i="80" s="1"/>
  <c r="K530" i="80"/>
  <c r="O530" i="80" s="1"/>
  <c r="K531" i="80"/>
  <c r="O531" i="80" s="1"/>
  <c r="K532" i="80"/>
  <c r="O532" i="80" s="1"/>
  <c r="K533" i="80"/>
  <c r="O533" i="80" s="1"/>
  <c r="K534" i="80"/>
  <c r="O534" i="80" s="1"/>
  <c r="K535" i="80"/>
  <c r="O535" i="80" s="1"/>
  <c r="K536" i="80"/>
  <c r="O536" i="80" s="1"/>
  <c r="K537" i="80"/>
  <c r="O537" i="80" s="1"/>
  <c r="K538" i="80"/>
  <c r="O538" i="80" s="1"/>
  <c r="K539" i="80"/>
  <c r="O539" i="80" s="1"/>
  <c r="K540" i="80"/>
  <c r="O540" i="80" s="1"/>
  <c r="K541" i="80"/>
  <c r="O541" i="80" s="1"/>
  <c r="K542" i="80"/>
  <c r="O542" i="80" s="1"/>
  <c r="K543" i="80"/>
  <c r="O543" i="80" s="1"/>
  <c r="K544" i="80"/>
  <c r="O544" i="80" s="1"/>
  <c r="K545" i="80"/>
  <c r="O545" i="80" s="1"/>
  <c r="K546" i="80"/>
  <c r="O546" i="80" s="1"/>
  <c r="K547" i="80"/>
  <c r="O547" i="80" s="1"/>
  <c r="K548" i="80"/>
  <c r="O548" i="80" s="1"/>
  <c r="K549" i="80"/>
  <c r="O549" i="80" s="1"/>
  <c r="K550" i="80"/>
  <c r="K551" i="80"/>
  <c r="O551" i="80" s="1"/>
  <c r="K552" i="80"/>
  <c r="O552" i="80" s="1"/>
  <c r="K553" i="80"/>
  <c r="O553" i="80" s="1"/>
  <c r="K554" i="80"/>
  <c r="O554" i="80" s="1"/>
  <c r="K555" i="80"/>
  <c r="O555" i="80" s="1"/>
  <c r="K556" i="80"/>
  <c r="O556" i="80" s="1"/>
  <c r="K557" i="80"/>
  <c r="O557" i="80" s="1"/>
  <c r="K558" i="80"/>
  <c r="O558" i="80" s="1"/>
  <c r="K559" i="80"/>
  <c r="O559" i="80" s="1"/>
  <c r="K560" i="80"/>
  <c r="O560" i="80" s="1"/>
  <c r="K561" i="80"/>
  <c r="O561" i="80" s="1"/>
  <c r="K562" i="80"/>
  <c r="O562" i="80" s="1"/>
  <c r="K563" i="80"/>
  <c r="O563" i="80" s="1"/>
  <c r="K564" i="80"/>
  <c r="O564" i="80" s="1"/>
  <c r="K565" i="80"/>
  <c r="O565" i="80" s="1"/>
  <c r="K566" i="80"/>
  <c r="O566" i="80" s="1"/>
  <c r="K567" i="80"/>
  <c r="O567" i="80" s="1"/>
  <c r="K568" i="80"/>
  <c r="O568" i="80" s="1"/>
  <c r="K569" i="80"/>
  <c r="O569" i="80" s="1"/>
  <c r="K570" i="80"/>
  <c r="O570" i="80" s="1"/>
  <c r="K571" i="80"/>
  <c r="O571" i="80" s="1"/>
  <c r="K572" i="80"/>
  <c r="O572" i="80" s="1"/>
  <c r="K573" i="80"/>
  <c r="O573" i="80" s="1"/>
  <c r="K574" i="80"/>
  <c r="K575" i="80"/>
  <c r="O575" i="80" s="1"/>
  <c r="K576" i="80"/>
  <c r="O576" i="80" s="1"/>
  <c r="K577" i="80"/>
  <c r="O577" i="80" s="1"/>
  <c r="K578" i="80"/>
  <c r="O578" i="80" s="1"/>
  <c r="K579" i="80"/>
  <c r="O579" i="80" s="1"/>
  <c r="K580" i="80"/>
  <c r="O580" i="80" s="1"/>
  <c r="K581" i="80"/>
  <c r="O581" i="80" s="1"/>
  <c r="K582" i="80"/>
  <c r="O582" i="80" s="1"/>
  <c r="K583" i="80"/>
  <c r="O583" i="80" s="1"/>
  <c r="K584" i="80"/>
  <c r="O584" i="80" s="1"/>
  <c r="K585" i="80"/>
  <c r="O585" i="80" s="1"/>
  <c r="K586" i="80"/>
  <c r="O586" i="80" s="1"/>
  <c r="K587" i="80"/>
  <c r="O587" i="80" s="1"/>
  <c r="K588" i="80"/>
  <c r="O588" i="80" s="1"/>
  <c r="K589" i="80"/>
  <c r="O589" i="80" s="1"/>
  <c r="K590" i="80"/>
  <c r="O590" i="80" s="1"/>
  <c r="K591" i="80"/>
  <c r="O591" i="80" s="1"/>
  <c r="K592" i="80"/>
  <c r="O592" i="80" s="1"/>
  <c r="K593" i="80"/>
  <c r="O593" i="80" s="1"/>
  <c r="K594" i="80"/>
  <c r="O594" i="80" s="1"/>
  <c r="K595" i="80"/>
  <c r="O595" i="80" s="1"/>
  <c r="K596" i="80"/>
  <c r="O596" i="80" s="1"/>
  <c r="K597" i="80"/>
  <c r="O597" i="80" s="1"/>
  <c r="K598" i="80"/>
  <c r="O598" i="80" s="1"/>
  <c r="K599" i="80"/>
  <c r="O599" i="80" s="1"/>
  <c r="K600" i="80"/>
  <c r="O600" i="80" s="1"/>
  <c r="K601" i="80"/>
  <c r="O601" i="80" s="1"/>
  <c r="K602" i="80"/>
  <c r="O602" i="80" s="1"/>
  <c r="K603" i="80"/>
  <c r="K604" i="80"/>
  <c r="O604" i="80" s="1"/>
  <c r="K605" i="80"/>
  <c r="O605" i="80" s="1"/>
  <c r="K606" i="80"/>
  <c r="O606" i="80" s="1"/>
  <c r="K607" i="80"/>
  <c r="O607" i="80" s="1"/>
  <c r="K608" i="80"/>
  <c r="O608" i="80" s="1"/>
  <c r="K609" i="80"/>
  <c r="O609" i="80" s="1"/>
  <c r="K610" i="80"/>
  <c r="O610" i="80" s="1"/>
  <c r="K611" i="80"/>
  <c r="O611" i="80" s="1"/>
  <c r="K612" i="80"/>
  <c r="O612" i="80" s="1"/>
  <c r="K613" i="80"/>
  <c r="O613" i="80" s="1"/>
  <c r="K614" i="80"/>
  <c r="O614" i="80" s="1"/>
  <c r="K615" i="80"/>
  <c r="O615" i="80" s="1"/>
  <c r="K616" i="80"/>
  <c r="O616" i="80" s="1"/>
  <c r="K617" i="80"/>
  <c r="O617" i="80" s="1"/>
  <c r="K618" i="80"/>
  <c r="O618" i="80" s="1"/>
  <c r="K619" i="80"/>
  <c r="K620" i="80"/>
  <c r="O620" i="80" s="1"/>
  <c r="K621" i="80"/>
  <c r="O621" i="80" s="1"/>
  <c r="K622" i="80"/>
  <c r="O622" i="80" s="1"/>
  <c r="K623" i="80"/>
  <c r="O623" i="80" s="1"/>
  <c r="K624" i="80"/>
  <c r="O624" i="80" s="1"/>
  <c r="K625" i="80"/>
  <c r="O625" i="80" s="1"/>
  <c r="K626" i="80"/>
  <c r="O626" i="80" s="1"/>
  <c r="K627" i="80"/>
  <c r="O627" i="80" s="1"/>
  <c r="K628" i="80"/>
  <c r="O628" i="80" s="1"/>
  <c r="K629" i="80"/>
  <c r="O629" i="80" s="1"/>
  <c r="K630" i="80"/>
  <c r="O630" i="80" s="1"/>
  <c r="K631" i="80"/>
  <c r="O631" i="80" s="1"/>
  <c r="K632" i="80"/>
  <c r="O632" i="80" s="1"/>
  <c r="K633" i="80"/>
  <c r="O633" i="80" s="1"/>
  <c r="K634" i="80"/>
  <c r="O634" i="80" s="1"/>
  <c r="K635" i="80"/>
  <c r="K636" i="80"/>
  <c r="O636" i="80" s="1"/>
  <c r="K637" i="80"/>
  <c r="O637" i="80" s="1"/>
  <c r="K638" i="80"/>
  <c r="O638" i="80" s="1"/>
  <c r="K639" i="80"/>
  <c r="O639" i="80" s="1"/>
  <c r="K640" i="80"/>
  <c r="O640" i="80" s="1"/>
  <c r="K641" i="80"/>
  <c r="O641" i="80" s="1"/>
  <c r="K642" i="80"/>
  <c r="O642" i="80" s="1"/>
  <c r="K643" i="80"/>
  <c r="O643" i="80" s="1"/>
  <c r="K644" i="80"/>
  <c r="O644" i="80" s="1"/>
  <c r="K645" i="80"/>
  <c r="O645" i="80" s="1"/>
  <c r="K646" i="80"/>
  <c r="O646" i="80" s="1"/>
  <c r="K647" i="80"/>
  <c r="O647" i="80" s="1"/>
  <c r="K648" i="80"/>
  <c r="O648" i="80" s="1"/>
  <c r="K649" i="80"/>
  <c r="O649" i="80" s="1"/>
  <c r="K650" i="80"/>
  <c r="O650" i="80" s="1"/>
  <c r="K651" i="80"/>
  <c r="O651" i="80" s="1"/>
  <c r="K652" i="80"/>
  <c r="O652" i="80" s="1"/>
  <c r="K653" i="80"/>
  <c r="O653" i="80" s="1"/>
  <c r="K654" i="80"/>
  <c r="O654" i="80" s="1"/>
  <c r="K655" i="80"/>
  <c r="O655" i="80" s="1"/>
  <c r="K656" i="80"/>
  <c r="O656" i="80" s="1"/>
  <c r="K657" i="80"/>
  <c r="O657" i="80" s="1"/>
  <c r="K658" i="80"/>
  <c r="O658" i="80" s="1"/>
  <c r="K659" i="80"/>
  <c r="O659" i="80" s="1"/>
  <c r="K660" i="80"/>
  <c r="O660" i="80" s="1"/>
  <c r="K661" i="80"/>
  <c r="O661" i="80" s="1"/>
  <c r="K662" i="80"/>
  <c r="O662" i="80" s="1"/>
  <c r="K663" i="80"/>
  <c r="O663" i="80" s="1"/>
  <c r="K664" i="80"/>
  <c r="O664" i="80" s="1"/>
  <c r="K665" i="80"/>
  <c r="O665" i="80" s="1"/>
  <c r="K666" i="80"/>
  <c r="O666" i="80" s="1"/>
  <c r="K667" i="80"/>
  <c r="O667" i="80" s="1"/>
  <c r="K668" i="80"/>
  <c r="O668" i="80" s="1"/>
  <c r="K669" i="80"/>
  <c r="O669" i="80" s="1"/>
  <c r="K670" i="80"/>
  <c r="O670" i="80" s="1"/>
  <c r="K671" i="80"/>
  <c r="O671" i="80" s="1"/>
  <c r="K672" i="80"/>
  <c r="O672" i="80" s="1"/>
  <c r="K673" i="80"/>
  <c r="O673" i="80" s="1"/>
  <c r="K674" i="80"/>
  <c r="O674" i="80" s="1"/>
  <c r="K675" i="80"/>
  <c r="O675" i="80" s="1"/>
  <c r="K676" i="80"/>
  <c r="O676" i="80" s="1"/>
  <c r="K677" i="80"/>
  <c r="O677" i="80" s="1"/>
  <c r="K678" i="80"/>
  <c r="O678" i="80" s="1"/>
  <c r="K679" i="80"/>
  <c r="O679" i="80" s="1"/>
  <c r="K680" i="80"/>
  <c r="O680" i="80" s="1"/>
  <c r="K681" i="80"/>
  <c r="O681" i="80" s="1"/>
  <c r="K682" i="80"/>
  <c r="O682" i="80" s="1"/>
  <c r="K683" i="80"/>
  <c r="O683" i="80" s="1"/>
  <c r="K684" i="80"/>
  <c r="O684" i="80" s="1"/>
  <c r="K685" i="80"/>
  <c r="O685" i="80" s="1"/>
  <c r="K686" i="80"/>
  <c r="O686" i="80" s="1"/>
  <c r="K687" i="80"/>
  <c r="O687" i="80" s="1"/>
  <c r="K688" i="80"/>
  <c r="O688" i="80" s="1"/>
  <c r="K689" i="80"/>
  <c r="O689" i="80" s="1"/>
  <c r="K690" i="80"/>
  <c r="O690" i="80" s="1"/>
  <c r="K691" i="80"/>
  <c r="K692" i="80"/>
  <c r="O692" i="80" s="1"/>
  <c r="K693" i="80"/>
  <c r="O693" i="80" s="1"/>
  <c r="K694" i="80"/>
  <c r="O694" i="80" s="1"/>
  <c r="K695" i="80"/>
  <c r="O695" i="80" s="1"/>
  <c r="K696" i="80"/>
  <c r="O696" i="80" s="1"/>
  <c r="K697" i="80"/>
  <c r="O697" i="80" s="1"/>
  <c r="K698" i="80"/>
  <c r="O698" i="80" s="1"/>
  <c r="K699" i="80"/>
  <c r="O699" i="80" s="1"/>
  <c r="K700" i="80"/>
  <c r="O700" i="80" s="1"/>
  <c r="K701" i="80"/>
  <c r="O701" i="80" s="1"/>
  <c r="K702" i="80"/>
  <c r="O702" i="80" s="1"/>
  <c r="K703" i="80"/>
  <c r="O703" i="80" s="1"/>
  <c r="K704" i="80"/>
  <c r="O704" i="80" s="1"/>
  <c r="K705" i="80"/>
  <c r="O705" i="80" s="1"/>
  <c r="K706" i="80"/>
  <c r="O706" i="80" s="1"/>
  <c r="K707" i="80"/>
  <c r="O707" i="80" s="1"/>
  <c r="K708" i="80"/>
  <c r="O708" i="80" s="1"/>
  <c r="K709" i="80"/>
  <c r="O709" i="80" s="1"/>
  <c r="K710" i="80"/>
  <c r="O710" i="80" s="1"/>
  <c r="K711" i="80"/>
  <c r="O711" i="80" s="1"/>
  <c r="K712" i="80"/>
  <c r="O712" i="80" s="1"/>
  <c r="K713" i="80"/>
  <c r="O713" i="80" s="1"/>
  <c r="K714" i="80"/>
  <c r="O714" i="80" s="1"/>
  <c r="K715" i="80"/>
  <c r="O715" i="80" s="1"/>
  <c r="K716" i="80"/>
  <c r="O716" i="80" s="1"/>
  <c r="K717" i="80"/>
  <c r="O717" i="80" s="1"/>
  <c r="K718" i="80"/>
  <c r="O718" i="80" s="1"/>
  <c r="K719" i="80"/>
  <c r="O719" i="80" s="1"/>
  <c r="K720" i="80"/>
  <c r="O720" i="80" s="1"/>
  <c r="K721" i="80"/>
  <c r="O721" i="80" s="1"/>
  <c r="K722" i="80"/>
  <c r="O722" i="80" s="1"/>
  <c r="K723" i="80"/>
  <c r="O723" i="80" s="1"/>
  <c r="K724" i="80"/>
  <c r="O724" i="80" s="1"/>
  <c r="K725" i="80"/>
  <c r="O725" i="80" s="1"/>
  <c r="K726" i="80"/>
  <c r="O726" i="80" s="1"/>
  <c r="K727" i="80"/>
  <c r="O727" i="80" s="1"/>
  <c r="K728" i="80"/>
  <c r="O728" i="80" s="1"/>
  <c r="K729" i="80"/>
  <c r="O729" i="80" s="1"/>
  <c r="K730" i="80"/>
  <c r="O730" i="80" s="1"/>
  <c r="K731" i="80"/>
  <c r="O731" i="80" s="1"/>
  <c r="K732" i="80"/>
  <c r="O732" i="80" s="1"/>
  <c r="K733" i="80"/>
  <c r="O733" i="80" s="1"/>
  <c r="K734" i="80"/>
  <c r="O734" i="80" s="1"/>
  <c r="K735" i="80"/>
  <c r="O735" i="80" s="1"/>
  <c r="K736" i="80"/>
  <c r="O736" i="80" s="1"/>
  <c r="K737" i="80"/>
  <c r="O737" i="80" s="1"/>
  <c r="K738" i="80"/>
  <c r="O738" i="80" s="1"/>
  <c r="K739" i="80"/>
  <c r="O739" i="80" s="1"/>
  <c r="K740" i="80"/>
  <c r="O740" i="80" s="1"/>
  <c r="K741" i="80"/>
  <c r="O741" i="80" s="1"/>
  <c r="K742" i="80"/>
  <c r="O742" i="80" s="1"/>
  <c r="K743" i="80"/>
  <c r="O743" i="80" s="1"/>
  <c r="K744" i="80"/>
  <c r="O744" i="80" s="1"/>
  <c r="K745" i="80"/>
  <c r="O745" i="80" s="1"/>
  <c r="K746" i="80"/>
  <c r="O746" i="80" s="1"/>
  <c r="K747" i="80"/>
  <c r="K748" i="80"/>
  <c r="O748" i="80" s="1"/>
  <c r="K749" i="80"/>
  <c r="O749" i="80" s="1"/>
  <c r="K750" i="80"/>
  <c r="O750" i="80" s="1"/>
  <c r="K751" i="80"/>
  <c r="O751" i="80" s="1"/>
  <c r="K752" i="80"/>
  <c r="O752" i="80" s="1"/>
  <c r="K753" i="80"/>
  <c r="O753" i="80" s="1"/>
  <c r="K754" i="80"/>
  <c r="O754" i="80" s="1"/>
  <c r="K755" i="80"/>
  <c r="O755" i="80" s="1"/>
  <c r="K756" i="80"/>
  <c r="O756" i="80" s="1"/>
  <c r="K757" i="80"/>
  <c r="O757" i="80" s="1"/>
  <c r="K758" i="80"/>
  <c r="K759" i="80"/>
  <c r="O759" i="80" s="1"/>
  <c r="K760" i="80"/>
  <c r="O760" i="80" s="1"/>
  <c r="K761" i="80"/>
  <c r="O761" i="80" s="1"/>
  <c r="K762" i="80"/>
  <c r="O762" i="80" s="1"/>
  <c r="K763" i="80"/>
  <c r="O763" i="80" s="1"/>
  <c r="K764" i="80"/>
  <c r="O764" i="80" s="1"/>
  <c r="K765" i="80"/>
  <c r="O765" i="80" s="1"/>
  <c r="K766" i="80"/>
  <c r="O766" i="80" s="1"/>
  <c r="K767" i="80"/>
  <c r="O767" i="80" s="1"/>
  <c r="K768" i="80"/>
  <c r="O768" i="80" s="1"/>
  <c r="K769" i="80"/>
  <c r="O769" i="80" s="1"/>
  <c r="K770" i="80"/>
  <c r="O770" i="80" s="1"/>
  <c r="K771" i="80"/>
  <c r="O771" i="80" s="1"/>
  <c r="K772" i="80"/>
  <c r="O772" i="80" s="1"/>
  <c r="K773" i="80"/>
  <c r="O773" i="80" s="1"/>
  <c r="K774" i="80"/>
  <c r="O774" i="80" s="1"/>
  <c r="K775" i="80"/>
  <c r="K776" i="80"/>
  <c r="O776" i="80" s="1"/>
  <c r="K777" i="80"/>
  <c r="O777" i="80" s="1"/>
  <c r="K778" i="80"/>
  <c r="O778" i="80" s="1"/>
  <c r="K779" i="80"/>
  <c r="K780" i="80"/>
  <c r="O780" i="80" s="1"/>
  <c r="K781" i="80"/>
  <c r="O781" i="80" s="1"/>
  <c r="K782" i="80"/>
  <c r="O782" i="80" s="1"/>
  <c r="K783" i="80"/>
  <c r="O783" i="80" s="1"/>
  <c r="K784" i="80"/>
  <c r="O784" i="80" s="1"/>
  <c r="K785" i="80"/>
  <c r="O785" i="80" s="1"/>
  <c r="K786" i="80"/>
  <c r="O786" i="80" s="1"/>
  <c r="K787" i="80"/>
  <c r="O787" i="80" s="1"/>
  <c r="K788" i="80"/>
  <c r="O788" i="80" s="1"/>
  <c r="K789" i="80"/>
  <c r="O789" i="80" s="1"/>
  <c r="K790" i="80"/>
  <c r="O790" i="80" s="1"/>
  <c r="K791" i="80"/>
  <c r="O791" i="80" s="1"/>
  <c r="K792" i="80"/>
  <c r="O792" i="80" s="1"/>
  <c r="K793" i="80"/>
  <c r="O793" i="80" s="1"/>
  <c r="K794" i="80"/>
  <c r="O794" i="80" s="1"/>
  <c r="K795" i="80"/>
  <c r="O795" i="80" s="1"/>
  <c r="K796" i="80"/>
  <c r="O796" i="80" s="1"/>
  <c r="K797" i="80"/>
  <c r="O797" i="80" s="1"/>
  <c r="K798" i="80"/>
  <c r="O798" i="80" s="1"/>
  <c r="K799" i="80"/>
  <c r="O799" i="80" s="1"/>
  <c r="K800" i="80"/>
  <c r="O800" i="80" s="1"/>
  <c r="K801" i="80"/>
  <c r="O801" i="80" s="1"/>
  <c r="K802" i="80"/>
  <c r="O802" i="80" s="1"/>
  <c r="K803" i="80"/>
  <c r="O803" i="80" s="1"/>
  <c r="K804" i="80"/>
  <c r="O804" i="80" s="1"/>
  <c r="K805" i="80"/>
  <c r="O805" i="80" s="1"/>
  <c r="K806" i="80"/>
  <c r="O806" i="80" s="1"/>
  <c r="K807" i="80"/>
  <c r="O807" i="80" s="1"/>
  <c r="K808" i="80"/>
  <c r="O808" i="80" s="1"/>
  <c r="K809" i="80"/>
  <c r="O809" i="80" s="1"/>
  <c r="K810" i="80"/>
  <c r="O810" i="80" s="1"/>
  <c r="K811" i="80"/>
  <c r="O811" i="80" s="1"/>
  <c r="K812" i="80"/>
  <c r="O812" i="80" s="1"/>
  <c r="K813" i="80"/>
  <c r="O813" i="80" s="1"/>
  <c r="K814" i="80"/>
  <c r="O814" i="80" s="1"/>
  <c r="K815" i="80"/>
  <c r="O815" i="80" s="1"/>
  <c r="K816" i="80"/>
  <c r="O816" i="80" s="1"/>
  <c r="K817" i="80"/>
  <c r="O817" i="80" s="1"/>
  <c r="K818" i="80"/>
  <c r="O818" i="80" s="1"/>
  <c r="K819" i="80"/>
  <c r="O819" i="80" s="1"/>
  <c r="K820" i="80"/>
  <c r="O820" i="80" s="1"/>
  <c r="K821" i="80"/>
  <c r="O821" i="80" s="1"/>
  <c r="K822" i="80"/>
  <c r="O822" i="80" s="1"/>
  <c r="K823" i="80"/>
  <c r="O823" i="80" s="1"/>
  <c r="K824" i="80"/>
  <c r="O824" i="80" s="1"/>
  <c r="K825" i="80"/>
  <c r="O825" i="80" s="1"/>
  <c r="K826" i="80"/>
  <c r="O826" i="80" s="1"/>
  <c r="K827" i="80"/>
  <c r="O827" i="80" s="1"/>
  <c r="K828" i="80"/>
  <c r="O828" i="80" s="1"/>
  <c r="K829" i="80"/>
  <c r="O829" i="80" s="1"/>
  <c r="K830" i="80"/>
  <c r="O830" i="80" s="1"/>
  <c r="K831" i="80"/>
  <c r="O831" i="80" s="1"/>
  <c r="K832" i="80"/>
  <c r="O832" i="80" s="1"/>
  <c r="K833" i="80"/>
  <c r="O833" i="80" s="1"/>
  <c r="K834" i="80"/>
  <c r="O834" i="80" s="1"/>
  <c r="K835" i="80"/>
  <c r="O835" i="80" s="1"/>
  <c r="K836" i="80"/>
  <c r="O836" i="80" s="1"/>
  <c r="K837" i="80"/>
  <c r="O837" i="80" s="1"/>
  <c r="K838" i="80"/>
  <c r="O838" i="80" s="1"/>
  <c r="K839" i="80"/>
  <c r="O839" i="80" s="1"/>
  <c r="K840" i="80"/>
  <c r="O840" i="80" s="1"/>
  <c r="K841" i="80"/>
  <c r="O841" i="80" s="1"/>
  <c r="K842" i="80"/>
  <c r="O842" i="80" s="1"/>
  <c r="K843" i="80"/>
  <c r="O843" i="80" s="1"/>
  <c r="K844" i="80"/>
  <c r="O844" i="80" s="1"/>
  <c r="K845" i="80"/>
  <c r="O845" i="80" s="1"/>
  <c r="K846" i="80"/>
  <c r="O846" i="80" s="1"/>
  <c r="K847" i="80"/>
  <c r="O847" i="80" s="1"/>
  <c r="K848" i="80"/>
  <c r="O848" i="80" s="1"/>
  <c r="K849" i="80"/>
  <c r="O849" i="80" s="1"/>
  <c r="K850" i="80"/>
  <c r="O850" i="80" s="1"/>
  <c r="K851" i="80"/>
  <c r="O851" i="80" s="1"/>
  <c r="K852" i="80"/>
  <c r="O852" i="80" s="1"/>
  <c r="K853" i="80"/>
  <c r="O853" i="80" s="1"/>
  <c r="K854" i="80"/>
  <c r="O854" i="80" s="1"/>
  <c r="K855" i="80"/>
  <c r="O855" i="80" s="1"/>
  <c r="K856" i="80"/>
  <c r="O856" i="80" s="1"/>
  <c r="K857" i="80"/>
  <c r="O857" i="80" s="1"/>
  <c r="K858" i="80"/>
  <c r="O858" i="80" s="1"/>
  <c r="K859" i="80"/>
  <c r="O859" i="80" s="1"/>
  <c r="K860" i="80"/>
  <c r="O860" i="80" s="1"/>
  <c r="K861" i="80"/>
  <c r="O861" i="80" s="1"/>
  <c r="K862" i="80"/>
  <c r="O862" i="80" s="1"/>
  <c r="K863" i="80"/>
  <c r="O863" i="80" s="1"/>
  <c r="K864" i="80"/>
  <c r="O864" i="80" s="1"/>
  <c r="K865" i="80"/>
  <c r="O865" i="80" s="1"/>
  <c r="K866" i="80"/>
  <c r="O866" i="80" s="1"/>
  <c r="K867" i="80"/>
  <c r="O867" i="80" s="1"/>
  <c r="K868" i="80"/>
  <c r="O868" i="80" s="1"/>
  <c r="K869" i="80"/>
  <c r="O869" i="80" s="1"/>
  <c r="K870" i="80"/>
  <c r="O870" i="80" s="1"/>
  <c r="K871" i="80"/>
  <c r="O871" i="80" s="1"/>
  <c r="K872" i="80"/>
  <c r="O872" i="80" s="1"/>
  <c r="K873" i="80"/>
  <c r="O873" i="80" s="1"/>
  <c r="K874" i="80"/>
  <c r="O874" i="80" s="1"/>
  <c r="K875" i="80"/>
  <c r="O875" i="80" s="1"/>
  <c r="K876" i="80"/>
  <c r="O876" i="80" s="1"/>
  <c r="K877" i="80"/>
  <c r="O877" i="80" s="1"/>
  <c r="K878" i="80"/>
  <c r="O878" i="80" s="1"/>
  <c r="K879" i="80"/>
  <c r="O879" i="80" s="1"/>
  <c r="K880" i="80"/>
  <c r="O880" i="80" s="1"/>
  <c r="K881" i="80"/>
  <c r="O881" i="80" s="1"/>
  <c r="K882" i="80"/>
  <c r="O882" i="80" s="1"/>
  <c r="K883" i="80"/>
  <c r="K884" i="80"/>
  <c r="O884" i="80" s="1"/>
  <c r="K885" i="80"/>
  <c r="O885" i="80" s="1"/>
  <c r="K886" i="80"/>
  <c r="O886" i="80" s="1"/>
  <c r="K887" i="80"/>
  <c r="O887" i="80" s="1"/>
  <c r="K888" i="80"/>
  <c r="O888" i="80" s="1"/>
  <c r="K889" i="80"/>
  <c r="O889" i="80" s="1"/>
  <c r="K890" i="80"/>
  <c r="O890" i="80" s="1"/>
  <c r="K891" i="80"/>
  <c r="O891" i="80" s="1"/>
  <c r="K892" i="80"/>
  <c r="O892" i="80" s="1"/>
  <c r="K893" i="80"/>
  <c r="O893" i="80" s="1"/>
  <c r="K894" i="80"/>
  <c r="O894" i="80" s="1"/>
  <c r="K895" i="80"/>
  <c r="O895" i="80" s="1"/>
  <c r="K896" i="80"/>
  <c r="O896" i="80" s="1"/>
  <c r="K897" i="80"/>
  <c r="O897" i="80" s="1"/>
  <c r="K898" i="80"/>
  <c r="O898" i="80" s="1"/>
  <c r="K899" i="80"/>
  <c r="O899" i="80" s="1"/>
  <c r="K900" i="80"/>
  <c r="O900" i="80" s="1"/>
  <c r="K901" i="80"/>
  <c r="O901" i="80" s="1"/>
  <c r="K902" i="80"/>
  <c r="O902" i="80" s="1"/>
  <c r="K903" i="80"/>
  <c r="O903" i="80" s="1"/>
  <c r="K904" i="80"/>
  <c r="O904" i="80" s="1"/>
  <c r="K905" i="80"/>
  <c r="O905" i="80" s="1"/>
  <c r="K906" i="80"/>
  <c r="O906" i="80" s="1"/>
  <c r="K907" i="80"/>
  <c r="O907" i="80" s="1"/>
  <c r="K908" i="80"/>
  <c r="O908" i="80" s="1"/>
  <c r="K909" i="80"/>
  <c r="O909" i="80" s="1"/>
  <c r="K910" i="80"/>
  <c r="O910" i="80" s="1"/>
  <c r="K911" i="80"/>
  <c r="O911" i="80" s="1"/>
  <c r="K912" i="80"/>
  <c r="O912" i="80" s="1"/>
  <c r="K913" i="80"/>
  <c r="O913" i="80" s="1"/>
  <c r="K914" i="80"/>
  <c r="O914" i="80" s="1"/>
  <c r="K915" i="80"/>
  <c r="O915" i="80" s="1"/>
  <c r="K916" i="80"/>
  <c r="O916" i="80" s="1"/>
  <c r="K917" i="80"/>
  <c r="O917" i="80" s="1"/>
  <c r="K918" i="80"/>
  <c r="O918" i="80" s="1"/>
  <c r="K919" i="80"/>
  <c r="O919" i="80" s="1"/>
  <c r="K920" i="80"/>
  <c r="O920" i="80" s="1"/>
  <c r="K921" i="80"/>
  <c r="O921" i="80" s="1"/>
  <c r="K922" i="80"/>
  <c r="O922" i="80" s="1"/>
  <c r="K923" i="80"/>
  <c r="O923" i="80" s="1"/>
  <c r="K924" i="80"/>
  <c r="O924" i="80" s="1"/>
  <c r="K925" i="80"/>
  <c r="O925" i="80" s="1"/>
  <c r="K926" i="80"/>
  <c r="O926" i="80" s="1"/>
  <c r="K927" i="80"/>
  <c r="O927" i="80" s="1"/>
  <c r="K928" i="80"/>
  <c r="O928" i="80" s="1"/>
  <c r="K929" i="80"/>
  <c r="O929" i="80" s="1"/>
  <c r="K930" i="80"/>
  <c r="O930" i="80" s="1"/>
  <c r="K931" i="80"/>
  <c r="O931" i="80" s="1"/>
  <c r="K932" i="80"/>
  <c r="O932" i="80" s="1"/>
  <c r="K933" i="80"/>
  <c r="O933" i="80" s="1"/>
  <c r="K934" i="80"/>
  <c r="O934" i="80" s="1"/>
  <c r="K935" i="80"/>
  <c r="O935" i="80" s="1"/>
  <c r="K936" i="80"/>
  <c r="O936" i="80" s="1"/>
  <c r="K937" i="80"/>
  <c r="O937" i="80" s="1"/>
  <c r="K938" i="80"/>
  <c r="O938" i="80" s="1"/>
  <c r="K939" i="80"/>
  <c r="O939" i="80" s="1"/>
  <c r="K940" i="80"/>
  <c r="O940" i="80" s="1"/>
  <c r="K941" i="80"/>
  <c r="O941" i="80" s="1"/>
  <c r="K942" i="80"/>
  <c r="O942" i="80" s="1"/>
  <c r="K943" i="80"/>
  <c r="O943" i="80" s="1"/>
  <c r="K944" i="80"/>
  <c r="O944" i="80" s="1"/>
  <c r="K945" i="80"/>
  <c r="O945" i="80" s="1"/>
  <c r="K946" i="80"/>
  <c r="O946" i="80" s="1"/>
  <c r="K947" i="80"/>
  <c r="O947" i="80" s="1"/>
  <c r="K948" i="80"/>
  <c r="O948" i="80" s="1"/>
  <c r="K949" i="80"/>
  <c r="O949" i="80" s="1"/>
  <c r="K950" i="80"/>
  <c r="O950" i="80" s="1"/>
  <c r="K951" i="80"/>
  <c r="O951" i="80" s="1"/>
  <c r="K952" i="80"/>
  <c r="O952" i="80" s="1"/>
  <c r="K953" i="80"/>
  <c r="O953" i="80" s="1"/>
  <c r="K954" i="80"/>
  <c r="O954" i="80" s="1"/>
  <c r="K955" i="80"/>
  <c r="O955" i="80" s="1"/>
  <c r="K956" i="80"/>
  <c r="O956" i="80" s="1"/>
  <c r="K957" i="80"/>
  <c r="O957" i="80" s="1"/>
  <c r="K958" i="80"/>
  <c r="O958" i="80" s="1"/>
  <c r="K959" i="80"/>
  <c r="O959" i="80" s="1"/>
  <c r="K960" i="80"/>
  <c r="O960" i="80" s="1"/>
  <c r="K961" i="80"/>
  <c r="O961" i="80" s="1"/>
  <c r="K962" i="80"/>
  <c r="O962" i="80" s="1"/>
  <c r="K963" i="80"/>
  <c r="O963" i="80" s="1"/>
  <c r="K964" i="80"/>
  <c r="O964" i="80" s="1"/>
  <c r="K965" i="80"/>
  <c r="O965" i="80" s="1"/>
  <c r="K966" i="80"/>
  <c r="O966" i="80" s="1"/>
  <c r="K967" i="80"/>
  <c r="O967" i="80" s="1"/>
  <c r="K968" i="80"/>
  <c r="O968" i="80" s="1"/>
  <c r="K969" i="80"/>
  <c r="O969" i="80" s="1"/>
  <c r="K970" i="80"/>
  <c r="O970" i="80" s="1"/>
  <c r="K971" i="80"/>
  <c r="O971" i="80" s="1"/>
  <c r="K972" i="80"/>
  <c r="O972" i="80" s="1"/>
  <c r="K973" i="80"/>
  <c r="O973" i="80" s="1"/>
  <c r="K974" i="80"/>
  <c r="O974" i="80" s="1"/>
  <c r="K975" i="80"/>
  <c r="O975" i="80" s="1"/>
  <c r="K976" i="80"/>
  <c r="O976" i="80" s="1"/>
  <c r="K977" i="80"/>
  <c r="O977" i="80" s="1"/>
  <c r="K978" i="80"/>
  <c r="O978" i="80" s="1"/>
  <c r="K979" i="80"/>
  <c r="O979" i="80" s="1"/>
  <c r="K980" i="80"/>
  <c r="O980" i="80" s="1"/>
  <c r="K981" i="80"/>
  <c r="O981" i="80" s="1"/>
  <c r="K982" i="80"/>
  <c r="O982" i="80" s="1"/>
  <c r="K983" i="80"/>
  <c r="O983" i="80" s="1"/>
  <c r="K984" i="80"/>
  <c r="O984" i="80" s="1"/>
  <c r="K985" i="80"/>
  <c r="O985" i="80" s="1"/>
  <c r="K986" i="80"/>
  <c r="O986" i="80" s="1"/>
  <c r="K987" i="80"/>
  <c r="O987" i="80" s="1"/>
  <c r="K988" i="80"/>
  <c r="O988" i="80" s="1"/>
  <c r="K989" i="80"/>
  <c r="O989" i="80" s="1"/>
  <c r="K990" i="80"/>
  <c r="O990" i="80" s="1"/>
  <c r="K991" i="80"/>
  <c r="O991" i="80" s="1"/>
  <c r="K992" i="80"/>
  <c r="O992" i="80" s="1"/>
  <c r="K993" i="80"/>
  <c r="O993" i="80" s="1"/>
  <c r="K994" i="80"/>
  <c r="O994" i="80" s="1"/>
  <c r="K995" i="80"/>
  <c r="K996" i="80"/>
  <c r="O996" i="80" s="1"/>
  <c r="K997" i="80"/>
  <c r="O997" i="80" s="1"/>
  <c r="K998" i="80"/>
  <c r="K999" i="80"/>
  <c r="O999" i="80" s="1"/>
  <c r="K1000" i="80"/>
  <c r="O1000" i="80" s="1"/>
  <c r="K1001" i="80"/>
  <c r="O1001" i="80" s="1"/>
  <c r="E27" i="81"/>
  <c r="G27" i="81" s="1"/>
  <c r="E28" i="81"/>
  <c r="G28" i="81"/>
  <c r="E29" i="81"/>
  <c r="G29" i="81"/>
  <c r="E30" i="81"/>
  <c r="G30" i="81"/>
  <c r="E31" i="81"/>
  <c r="G31" i="81" s="1"/>
  <c r="E32" i="81"/>
  <c r="G32" i="81" s="1"/>
  <c r="E33" i="81"/>
  <c r="G33" i="81"/>
  <c r="E34" i="81"/>
  <c r="G34" i="81" s="1"/>
  <c r="E35" i="81"/>
  <c r="G35" i="81" s="1"/>
  <c r="E36" i="81"/>
  <c r="G36" i="81" s="1"/>
  <c r="E37" i="81"/>
  <c r="G37" i="81"/>
  <c r="E38" i="81"/>
  <c r="G38" i="81" s="1"/>
  <c r="E39" i="81"/>
  <c r="G39" i="81" s="1"/>
  <c r="E40" i="81"/>
  <c r="G40" i="81" s="1"/>
  <c r="E41" i="81"/>
  <c r="G41" i="81" s="1"/>
  <c r="E42" i="81"/>
  <c r="G42" i="81"/>
  <c r="E43" i="81"/>
  <c r="G43" i="81" s="1"/>
  <c r="E44" i="81"/>
  <c r="G44" i="81"/>
  <c r="E45" i="81"/>
  <c r="G45" i="81" s="1"/>
  <c r="E46" i="81"/>
  <c r="G46" i="81" s="1"/>
  <c r="E47" i="81"/>
  <c r="G47" i="81" s="1"/>
  <c r="E48" i="81"/>
  <c r="G48" i="81" s="1"/>
  <c r="E49" i="81"/>
  <c r="G49" i="81" s="1"/>
  <c r="E50" i="81"/>
  <c r="G50" i="81" s="1"/>
  <c r="E51" i="81"/>
  <c r="G51" i="81"/>
  <c r="E52" i="81"/>
  <c r="G52" i="81" s="1"/>
  <c r="E53" i="81"/>
  <c r="G53" i="81" s="1"/>
  <c r="E54" i="81"/>
  <c r="G54" i="81"/>
  <c r="E55" i="81"/>
  <c r="G55" i="81" s="1"/>
  <c r="E56" i="81"/>
  <c r="G56" i="81"/>
  <c r="E57" i="81"/>
  <c r="G57" i="81" s="1"/>
  <c r="E58" i="81"/>
  <c r="G58" i="81"/>
  <c r="E59" i="81"/>
  <c r="G59" i="81" s="1"/>
  <c r="E60" i="81"/>
  <c r="G60" i="81" s="1"/>
  <c r="E61" i="81"/>
  <c r="G61" i="81" s="1"/>
  <c r="E62" i="81"/>
  <c r="G62" i="81" s="1"/>
  <c r="E63" i="81"/>
  <c r="G63" i="81" s="1"/>
  <c r="E64" i="81"/>
  <c r="G64" i="81" s="1"/>
  <c r="E65" i="81"/>
  <c r="G65" i="81"/>
  <c r="E66" i="81"/>
  <c r="G66" i="81" s="1"/>
  <c r="E67" i="81"/>
  <c r="G67" i="81" s="1"/>
  <c r="E68" i="81"/>
  <c r="G68" i="81" s="1"/>
  <c r="E69" i="81"/>
  <c r="G69" i="81" s="1"/>
  <c r="E70" i="81"/>
  <c r="G70" i="81" s="1"/>
  <c r="E71" i="81"/>
  <c r="G71" i="81"/>
  <c r="E72" i="81"/>
  <c r="G72" i="81"/>
  <c r="E73" i="81"/>
  <c r="G73" i="81" s="1"/>
  <c r="E74" i="81"/>
  <c r="G74" i="81" s="1"/>
  <c r="E75" i="81"/>
  <c r="G75" i="81"/>
  <c r="E76" i="81"/>
  <c r="G76" i="81" s="1"/>
  <c r="E77" i="81"/>
  <c r="G77" i="81" s="1"/>
  <c r="E78" i="81"/>
  <c r="G78" i="81"/>
  <c r="E79" i="81"/>
  <c r="G79" i="81" s="1"/>
  <c r="E80" i="81"/>
  <c r="G80" i="81" s="1"/>
  <c r="E81" i="81"/>
  <c r="G81" i="81" s="1"/>
  <c r="E82" i="81"/>
  <c r="G82" i="81" s="1"/>
  <c r="E83" i="81"/>
  <c r="G83" i="81" s="1"/>
  <c r="E84" i="81"/>
  <c r="G84" i="81"/>
  <c r="E85" i="81"/>
  <c r="G85" i="81"/>
  <c r="E86" i="81"/>
  <c r="G86" i="81"/>
  <c r="E87" i="81"/>
  <c r="G87" i="81" s="1"/>
  <c r="E88" i="81"/>
  <c r="G88" i="81" s="1"/>
  <c r="E89" i="81"/>
  <c r="G89" i="81"/>
  <c r="E90" i="81"/>
  <c r="G90" i="81" s="1"/>
  <c r="E91" i="81"/>
  <c r="G91" i="81" s="1"/>
  <c r="E92" i="81"/>
  <c r="G92" i="81" s="1"/>
  <c r="E93" i="81"/>
  <c r="G93" i="81" s="1"/>
  <c r="E94" i="81"/>
  <c r="G94" i="81" s="1"/>
  <c r="E95" i="81"/>
  <c r="G95" i="81" s="1"/>
  <c r="E96" i="81"/>
  <c r="G96" i="81" s="1"/>
  <c r="E97" i="81"/>
  <c r="G97" i="81" s="1"/>
  <c r="E98" i="81"/>
  <c r="G98" i="81"/>
  <c r="E99" i="81"/>
  <c r="G99" i="81"/>
  <c r="E100" i="81"/>
  <c r="G100" i="81" s="1"/>
  <c r="E101" i="81"/>
  <c r="G101" i="81" s="1"/>
  <c r="E102" i="81"/>
  <c r="G102" i="81" s="1"/>
  <c r="E103" i="81"/>
  <c r="G103" i="81"/>
  <c r="E104" i="81"/>
  <c r="G104" i="81" s="1"/>
  <c r="E105" i="81"/>
  <c r="G105" i="81" s="1"/>
  <c r="E106" i="81"/>
  <c r="G106" i="81" s="1"/>
  <c r="E107" i="81"/>
  <c r="G107" i="81" s="1"/>
  <c r="E108" i="81"/>
  <c r="G108" i="81" s="1"/>
  <c r="E109" i="81"/>
  <c r="G109" i="81" s="1"/>
  <c r="E110" i="81"/>
  <c r="G110" i="81" s="1"/>
  <c r="E111" i="81"/>
  <c r="G111" i="81" s="1"/>
  <c r="E112" i="81"/>
  <c r="G112" i="81"/>
  <c r="E113" i="81"/>
  <c r="G113" i="81"/>
  <c r="E114" i="81"/>
  <c r="G114" i="81" s="1"/>
  <c r="E115" i="81"/>
  <c r="G115" i="81" s="1"/>
  <c r="E116" i="81"/>
  <c r="G116" i="81" s="1"/>
  <c r="E117" i="81"/>
  <c r="G117" i="81" s="1"/>
  <c r="E118" i="81"/>
  <c r="G118" i="81" s="1"/>
  <c r="E119" i="81"/>
  <c r="G119" i="81"/>
  <c r="E120" i="81"/>
  <c r="G120" i="81" s="1"/>
  <c r="E121" i="81"/>
  <c r="G121" i="81" s="1"/>
  <c r="E122" i="81"/>
  <c r="G122" i="81" s="1"/>
  <c r="E123" i="81"/>
  <c r="G123" i="81" s="1"/>
  <c r="E124" i="81"/>
  <c r="G124" i="81" s="1"/>
  <c r="E125" i="81"/>
  <c r="G125" i="81" s="1"/>
  <c r="E126" i="81"/>
  <c r="G126" i="81" s="1"/>
  <c r="E127" i="81"/>
  <c r="G127" i="81"/>
  <c r="E128" i="81"/>
  <c r="G128" i="81"/>
  <c r="E129" i="81"/>
  <c r="G129" i="81" s="1"/>
  <c r="E130" i="81"/>
  <c r="G130" i="81" s="1"/>
  <c r="E131" i="81"/>
  <c r="G131" i="81"/>
  <c r="E132" i="81"/>
  <c r="G132" i="81" s="1"/>
  <c r="E133" i="81"/>
  <c r="G133" i="81"/>
  <c r="E134" i="81"/>
  <c r="G134" i="81"/>
  <c r="E135" i="81"/>
  <c r="G135" i="81" s="1"/>
  <c r="E136" i="81"/>
  <c r="G136" i="81" s="1"/>
  <c r="E137" i="81"/>
  <c r="G137" i="81" s="1"/>
  <c r="E138" i="81"/>
  <c r="G138" i="81" s="1"/>
  <c r="E139" i="81"/>
  <c r="G139" i="81" s="1"/>
  <c r="E140" i="81"/>
  <c r="G140" i="81"/>
  <c r="E141" i="81"/>
  <c r="G141" i="81" s="1"/>
  <c r="E142" i="81"/>
  <c r="G142" i="81"/>
  <c r="E143" i="81"/>
  <c r="G143" i="81" s="1"/>
  <c r="E144" i="81"/>
  <c r="G144" i="81" s="1"/>
  <c r="E145" i="81"/>
  <c r="G145" i="81" s="1"/>
  <c r="E146" i="81"/>
  <c r="G146" i="81" s="1"/>
  <c r="E147" i="81"/>
  <c r="G147" i="81" s="1"/>
  <c r="E148" i="81"/>
  <c r="G148" i="81" s="1"/>
  <c r="E149" i="81"/>
  <c r="G149" i="81"/>
  <c r="E150" i="81"/>
  <c r="G150" i="81" s="1"/>
  <c r="E151" i="81"/>
  <c r="G151" i="81" s="1"/>
  <c r="E152" i="81"/>
  <c r="G152" i="81" s="1"/>
  <c r="E153" i="81"/>
  <c r="G153" i="81" s="1"/>
  <c r="E154" i="81"/>
  <c r="G154" i="81"/>
  <c r="E155" i="81"/>
  <c r="G155" i="81" s="1"/>
  <c r="E156" i="81"/>
  <c r="G156" i="81"/>
  <c r="E157" i="81"/>
  <c r="G157" i="81" s="1"/>
  <c r="E158" i="81"/>
  <c r="G158" i="81" s="1"/>
  <c r="E159" i="81"/>
  <c r="G159" i="81" s="1"/>
  <c r="E160" i="81"/>
  <c r="G160" i="81" s="1"/>
  <c r="E161" i="81"/>
  <c r="G161" i="81"/>
  <c r="E162" i="81"/>
  <c r="G162" i="81"/>
  <c r="E163" i="81"/>
  <c r="G163" i="81"/>
  <c r="E164" i="81"/>
  <c r="G164" i="81" s="1"/>
  <c r="E165" i="81"/>
  <c r="G165" i="81" s="1"/>
  <c r="E166" i="81"/>
  <c r="G166" i="81" s="1"/>
  <c r="E167" i="81"/>
  <c r="G167" i="81" s="1"/>
  <c r="E168" i="81"/>
  <c r="G168" i="81" s="1"/>
  <c r="E169" i="81"/>
  <c r="G169" i="81"/>
  <c r="E170" i="81"/>
  <c r="G170" i="81" s="1"/>
  <c r="E171" i="81"/>
  <c r="G171" i="81" s="1"/>
  <c r="E172" i="81"/>
  <c r="G172" i="81" s="1"/>
  <c r="E173" i="81"/>
  <c r="G173" i="81" s="1"/>
  <c r="E174" i="81"/>
  <c r="G174" i="81" s="1"/>
  <c r="E175" i="81"/>
  <c r="G175" i="81" s="1"/>
  <c r="E176" i="81"/>
  <c r="G176" i="81" s="1"/>
  <c r="E177" i="81"/>
  <c r="G177" i="81" s="1"/>
  <c r="E178" i="81"/>
  <c r="G178" i="81" s="1"/>
  <c r="E179" i="81"/>
  <c r="G179" i="81" s="1"/>
  <c r="E180" i="81"/>
  <c r="G180" i="81"/>
  <c r="E181" i="81"/>
  <c r="G181" i="81" s="1"/>
  <c r="E182" i="81"/>
  <c r="G182" i="81" s="1"/>
  <c r="E183" i="81"/>
  <c r="G183" i="81"/>
  <c r="E184" i="81"/>
  <c r="G184" i="81"/>
  <c r="E185" i="81"/>
  <c r="G185" i="81" s="1"/>
  <c r="E186" i="81"/>
  <c r="G186" i="81" s="1"/>
  <c r="E187" i="81"/>
  <c r="G187" i="81"/>
  <c r="E188" i="81"/>
  <c r="G188" i="81" s="1"/>
  <c r="E189" i="81"/>
  <c r="G189" i="81"/>
  <c r="E190" i="81"/>
  <c r="G190" i="81"/>
  <c r="E191" i="81"/>
  <c r="G191" i="81" s="1"/>
  <c r="E192" i="81"/>
  <c r="G192" i="81" s="1"/>
  <c r="E193" i="81"/>
  <c r="G193" i="81" s="1"/>
  <c r="E194" i="81"/>
  <c r="G194" i="81"/>
  <c r="E195" i="81"/>
  <c r="G195" i="81" s="1"/>
  <c r="E196" i="81"/>
  <c r="G196" i="81"/>
  <c r="E197" i="81"/>
  <c r="G197" i="81"/>
  <c r="E198" i="81"/>
  <c r="G198" i="81"/>
  <c r="E199" i="81"/>
  <c r="G199" i="81" s="1"/>
  <c r="E200" i="81"/>
  <c r="G200" i="81" s="1"/>
  <c r="E201" i="81"/>
  <c r="G201" i="81"/>
  <c r="E202" i="81"/>
  <c r="G202" i="81" s="1"/>
  <c r="E203" i="81"/>
  <c r="G203" i="81"/>
  <c r="E204" i="81"/>
  <c r="G204" i="81" s="1"/>
  <c r="E205" i="81"/>
  <c r="G205" i="81"/>
  <c r="E206" i="81"/>
  <c r="G206" i="81" s="1"/>
  <c r="E207" i="81"/>
  <c r="G207" i="81" s="1"/>
  <c r="E208" i="81"/>
  <c r="G208" i="81"/>
  <c r="E209" i="81"/>
  <c r="G209" i="81" s="1"/>
  <c r="E210" i="81"/>
  <c r="G210" i="81"/>
  <c r="E211" i="81"/>
  <c r="G211" i="81"/>
  <c r="E212" i="81"/>
  <c r="G212" i="81" s="1"/>
  <c r="E213" i="81"/>
  <c r="G213" i="81" s="1"/>
  <c r="E214" i="81"/>
  <c r="G214" i="81" s="1"/>
  <c r="E215" i="81"/>
  <c r="G215" i="81"/>
  <c r="E216" i="81"/>
  <c r="G216" i="81" s="1"/>
  <c r="E217" i="81"/>
  <c r="G217" i="81"/>
  <c r="E218" i="81"/>
  <c r="G218" i="81" s="1"/>
  <c r="E219" i="81"/>
  <c r="G219" i="81" s="1"/>
  <c r="E220" i="81"/>
  <c r="G220" i="81" s="1"/>
  <c r="E221" i="81"/>
  <c r="G221" i="81" s="1"/>
  <c r="E222" i="81"/>
  <c r="G222" i="81" s="1"/>
  <c r="E223" i="81"/>
  <c r="G223" i="81" s="1"/>
  <c r="E224" i="81"/>
  <c r="G224" i="81"/>
  <c r="E225" i="81"/>
  <c r="G225" i="81" s="1"/>
  <c r="E226" i="81"/>
  <c r="G226" i="81" s="1"/>
  <c r="E227" i="81"/>
  <c r="G227" i="81" s="1"/>
  <c r="E228" i="81"/>
  <c r="G228" i="81" s="1"/>
  <c r="E229" i="81"/>
  <c r="G229" i="81"/>
  <c r="E230" i="81"/>
  <c r="G230" i="81" s="1"/>
  <c r="E231" i="81"/>
  <c r="G231" i="81" s="1"/>
  <c r="E232" i="81"/>
  <c r="G232" i="81" s="1"/>
  <c r="E233" i="81"/>
  <c r="G233" i="81"/>
  <c r="E234" i="81"/>
  <c r="G234" i="81" s="1"/>
  <c r="E235" i="81"/>
  <c r="G235" i="81" s="1"/>
  <c r="E236" i="81"/>
  <c r="G236" i="81" s="1"/>
  <c r="E237" i="81"/>
  <c r="G237" i="81" s="1"/>
  <c r="E238" i="81"/>
  <c r="G238" i="81"/>
  <c r="E239" i="81"/>
  <c r="G239" i="81" s="1"/>
  <c r="E240" i="81"/>
  <c r="G240" i="81"/>
  <c r="E241" i="81"/>
  <c r="G241" i="81" s="1"/>
  <c r="E242" i="81"/>
  <c r="G242" i="81" s="1"/>
  <c r="E243" i="81"/>
  <c r="G243" i="81"/>
  <c r="E244" i="81"/>
  <c r="G244" i="81" s="1"/>
  <c r="E245" i="81"/>
  <c r="G245" i="81" s="1"/>
  <c r="E246" i="81"/>
  <c r="G246" i="81" s="1"/>
  <c r="E247" i="81"/>
  <c r="G247" i="81" s="1"/>
  <c r="E248" i="81"/>
  <c r="G248" i="81" s="1"/>
  <c r="E249" i="81"/>
  <c r="G249" i="81" s="1"/>
  <c r="E250" i="81"/>
  <c r="G250" i="81" s="1"/>
  <c r="E251" i="81"/>
  <c r="G251" i="81" s="1"/>
  <c r="E252" i="81"/>
  <c r="G252" i="81"/>
  <c r="E253" i="81"/>
  <c r="G253" i="81"/>
  <c r="E254" i="81"/>
  <c r="G254" i="81"/>
  <c r="E255" i="81"/>
  <c r="G255" i="81" s="1"/>
  <c r="E256" i="81"/>
  <c r="G256" i="81" s="1"/>
  <c r="E257" i="81"/>
  <c r="G257" i="81" s="1"/>
  <c r="E258" i="81"/>
  <c r="G258" i="81" s="1"/>
  <c r="E259" i="81"/>
  <c r="G259" i="81"/>
  <c r="E260" i="81"/>
  <c r="G260" i="81"/>
  <c r="E261" i="81"/>
  <c r="G261" i="81"/>
  <c r="E262" i="81"/>
  <c r="G262" i="81" s="1"/>
  <c r="E263" i="81"/>
  <c r="G263" i="81" s="1"/>
  <c r="E264" i="81"/>
  <c r="G264" i="81" s="1"/>
  <c r="E265" i="81"/>
  <c r="G265" i="81" s="1"/>
  <c r="E266" i="81"/>
  <c r="G266" i="81" s="1"/>
  <c r="E267" i="81"/>
  <c r="G267" i="81"/>
  <c r="E268" i="81"/>
  <c r="G268" i="81"/>
  <c r="E269" i="81"/>
  <c r="G269" i="81" s="1"/>
  <c r="E270" i="81"/>
  <c r="G270" i="81" s="1"/>
  <c r="E271" i="81"/>
  <c r="G271" i="81" s="1"/>
  <c r="E272" i="81"/>
  <c r="G272" i="81" s="1"/>
  <c r="E273" i="81"/>
  <c r="G273" i="81" s="1"/>
  <c r="E274" i="81"/>
  <c r="G274" i="81"/>
  <c r="E275" i="81"/>
  <c r="G275" i="81"/>
  <c r="E276" i="81"/>
  <c r="G276" i="81" s="1"/>
  <c r="E277" i="81"/>
  <c r="G277" i="81" s="1"/>
  <c r="E278" i="81"/>
  <c r="G278" i="81"/>
  <c r="E279" i="81"/>
  <c r="G279" i="81" s="1"/>
  <c r="E280" i="81"/>
  <c r="G280" i="81"/>
  <c r="E281" i="81"/>
  <c r="G281" i="81"/>
  <c r="E282" i="81"/>
  <c r="G282" i="81"/>
  <c r="E283" i="81"/>
  <c r="G283" i="81" s="1"/>
  <c r="E284" i="81"/>
  <c r="G284" i="81" s="1"/>
  <c r="E285" i="81"/>
  <c r="G285" i="81"/>
  <c r="E286" i="81"/>
  <c r="G286" i="81" s="1"/>
  <c r="E287" i="81"/>
  <c r="G287" i="81"/>
  <c r="E288" i="81"/>
  <c r="G288" i="81" s="1"/>
  <c r="E289" i="81"/>
  <c r="G289" i="81" s="1"/>
  <c r="E290" i="81"/>
  <c r="G290" i="81" s="1"/>
  <c r="E291" i="81"/>
  <c r="G291" i="81" s="1"/>
  <c r="E292" i="81"/>
  <c r="G292" i="81"/>
  <c r="E293" i="81"/>
  <c r="G293" i="81" s="1"/>
  <c r="E294" i="81"/>
  <c r="G294" i="81"/>
  <c r="E295" i="81"/>
  <c r="G295" i="81" s="1"/>
  <c r="E296" i="81"/>
  <c r="G296" i="81"/>
  <c r="E297" i="81"/>
  <c r="G297" i="81" s="1"/>
  <c r="E298" i="81"/>
  <c r="G298" i="81" s="1"/>
  <c r="E299" i="81"/>
  <c r="G299" i="81"/>
  <c r="E300" i="81"/>
  <c r="G300" i="81" s="1"/>
  <c r="E301" i="81"/>
  <c r="G301" i="81"/>
  <c r="E302" i="81"/>
  <c r="G302" i="81" s="1"/>
  <c r="E303" i="81"/>
  <c r="G303" i="81" s="1"/>
  <c r="E304" i="81"/>
  <c r="G304" i="81" s="1"/>
  <c r="E305" i="81"/>
  <c r="G305" i="81" s="1"/>
  <c r="E306" i="81"/>
  <c r="G306" i="81"/>
  <c r="E307" i="81"/>
  <c r="G307" i="81" s="1"/>
  <c r="E308" i="81"/>
  <c r="G308" i="81"/>
  <c r="E309" i="81"/>
  <c r="G309" i="81"/>
  <c r="E310" i="81"/>
  <c r="G310" i="81" s="1"/>
  <c r="E311" i="81"/>
  <c r="G311" i="81" s="1"/>
  <c r="E312" i="81"/>
  <c r="G312" i="81" s="1"/>
  <c r="E313" i="81"/>
  <c r="G313" i="81" s="1"/>
  <c r="E314" i="81"/>
  <c r="G314" i="81" s="1"/>
  <c r="E315" i="81"/>
  <c r="G315" i="81"/>
  <c r="E316" i="81"/>
  <c r="G316" i="81" s="1"/>
  <c r="E317" i="81"/>
  <c r="G317" i="81" s="1"/>
  <c r="E318" i="81"/>
  <c r="G318" i="81" s="1"/>
  <c r="E319" i="81"/>
  <c r="G319" i="81" s="1"/>
  <c r="E320" i="81"/>
  <c r="G320" i="81"/>
  <c r="E321" i="81"/>
  <c r="G321" i="81" s="1"/>
  <c r="E322" i="81"/>
  <c r="G322" i="81"/>
  <c r="E323" i="81"/>
  <c r="G323" i="81" s="1"/>
  <c r="E324" i="81"/>
  <c r="G324" i="81" s="1"/>
  <c r="E325" i="81"/>
  <c r="G325" i="81"/>
  <c r="E326" i="81"/>
  <c r="G326" i="81" s="1"/>
  <c r="E327" i="81"/>
  <c r="G327" i="81"/>
  <c r="E328" i="81"/>
  <c r="G328" i="81" s="1"/>
  <c r="E329" i="81"/>
  <c r="G329" i="81" s="1"/>
  <c r="E330" i="81"/>
  <c r="G330" i="81"/>
  <c r="E331" i="81"/>
  <c r="G331" i="81" s="1"/>
  <c r="E332" i="81"/>
  <c r="G332" i="81" s="1"/>
  <c r="E333" i="81"/>
  <c r="G333" i="81" s="1"/>
  <c r="E334" i="81"/>
  <c r="G334" i="81"/>
  <c r="E335" i="81"/>
  <c r="G335" i="81" s="1"/>
  <c r="E336" i="81"/>
  <c r="G336" i="81"/>
  <c r="E337" i="81"/>
  <c r="G337" i="81"/>
  <c r="E338" i="81"/>
  <c r="G338" i="81"/>
  <c r="E339" i="81"/>
  <c r="G339" i="81" s="1"/>
  <c r="E340" i="81"/>
  <c r="G340" i="81" s="1"/>
  <c r="E341" i="81"/>
  <c r="G341" i="81"/>
  <c r="E342" i="81"/>
  <c r="G342" i="81" s="1"/>
  <c r="E343" i="81"/>
  <c r="G343" i="81"/>
  <c r="E344" i="81"/>
  <c r="G344" i="81" s="1"/>
  <c r="E345" i="81"/>
  <c r="G345" i="81" s="1"/>
  <c r="E346" i="81"/>
  <c r="G346" i="81" s="1"/>
  <c r="E347" i="81"/>
  <c r="G347" i="81" s="1"/>
  <c r="E348" i="81"/>
  <c r="G348" i="81"/>
  <c r="E349" i="81"/>
  <c r="G349" i="81" s="1"/>
  <c r="E350" i="81"/>
  <c r="G350" i="81"/>
  <c r="E351" i="81"/>
  <c r="G351" i="81"/>
  <c r="E352" i="81"/>
  <c r="G352" i="81"/>
  <c r="E353" i="81"/>
  <c r="G353" i="81" s="1"/>
  <c r="E354" i="81"/>
  <c r="G354" i="81" s="1"/>
  <c r="E355" i="81"/>
  <c r="G355" i="81"/>
  <c r="E356" i="81"/>
  <c r="G356" i="81" s="1"/>
  <c r="E357" i="81"/>
  <c r="G357" i="81"/>
  <c r="E358" i="81"/>
  <c r="G358" i="81" s="1"/>
  <c r="E359" i="81"/>
  <c r="G359" i="81" s="1"/>
  <c r="E360" i="81"/>
  <c r="G360" i="81" s="1"/>
  <c r="E361" i="81"/>
  <c r="G361" i="81" s="1"/>
  <c r="E362" i="81"/>
  <c r="G362" i="81" s="1"/>
  <c r="E363" i="81"/>
  <c r="G363" i="81" s="1"/>
  <c r="E364" i="81"/>
  <c r="G364" i="81"/>
  <c r="E365" i="81"/>
  <c r="G365" i="81"/>
  <c r="E366" i="81"/>
  <c r="G366" i="81" s="1"/>
  <c r="E367" i="81"/>
  <c r="G367" i="81" s="1"/>
  <c r="E368" i="81"/>
  <c r="G368" i="81" s="1"/>
  <c r="E369" i="81"/>
  <c r="G369" i="81"/>
  <c r="E370" i="81"/>
  <c r="G370" i="81" s="1"/>
  <c r="E371" i="81"/>
  <c r="G371" i="81" s="1"/>
  <c r="E372" i="81"/>
  <c r="G372" i="81" s="1"/>
  <c r="E373" i="81"/>
  <c r="G373" i="81" s="1"/>
  <c r="E374" i="81"/>
  <c r="G374" i="81" s="1"/>
  <c r="E375" i="81"/>
  <c r="G375" i="81" s="1"/>
  <c r="E376" i="81"/>
  <c r="G376" i="81" s="1"/>
  <c r="E377" i="81"/>
  <c r="G377" i="81" s="1"/>
  <c r="E378" i="81"/>
  <c r="G378" i="81"/>
  <c r="E379" i="81"/>
  <c r="G379" i="81"/>
  <c r="E380" i="81"/>
  <c r="G380" i="81"/>
  <c r="E381" i="81"/>
  <c r="G381" i="81" s="1"/>
  <c r="E382" i="81"/>
  <c r="G382" i="81" s="1"/>
  <c r="E383" i="81"/>
  <c r="G383" i="81"/>
  <c r="E384" i="81"/>
  <c r="G384" i="81" s="1"/>
  <c r="E385" i="81"/>
  <c r="G385" i="81" s="1"/>
  <c r="E386" i="81"/>
  <c r="G386" i="81" s="1"/>
  <c r="E387" i="81"/>
  <c r="G387" i="81"/>
  <c r="E388" i="81"/>
  <c r="G388" i="81" s="1"/>
  <c r="E389" i="81"/>
  <c r="G389" i="81" s="1"/>
  <c r="E390" i="81"/>
  <c r="G390" i="81" s="1"/>
  <c r="E391" i="81"/>
  <c r="G391" i="81" s="1"/>
  <c r="E392" i="81"/>
  <c r="G392" i="81"/>
  <c r="E393" i="81"/>
  <c r="G393" i="81" s="1"/>
  <c r="E394" i="81"/>
  <c r="G394" i="81"/>
  <c r="E395" i="81"/>
  <c r="G395" i="81" s="1"/>
  <c r="E396" i="81"/>
  <c r="G396" i="81" s="1"/>
  <c r="E397" i="81"/>
  <c r="G397" i="81"/>
  <c r="E398" i="81"/>
  <c r="G398" i="81" s="1"/>
  <c r="E399" i="81"/>
  <c r="G399" i="81" s="1"/>
  <c r="E400" i="81"/>
  <c r="G400" i="81" s="1"/>
  <c r="E401" i="81"/>
  <c r="G401" i="81"/>
  <c r="E402" i="81"/>
  <c r="G402" i="81" s="1"/>
  <c r="E403" i="81"/>
  <c r="G403" i="81" s="1"/>
  <c r="E404" i="81"/>
  <c r="G404" i="81" s="1"/>
  <c r="E405" i="81"/>
  <c r="G405" i="81" s="1"/>
  <c r="E406" i="81"/>
  <c r="G406" i="81"/>
  <c r="E407" i="81"/>
  <c r="G407" i="81"/>
  <c r="E408" i="81"/>
  <c r="G408" i="81"/>
  <c r="E409" i="81"/>
  <c r="G409" i="81" s="1"/>
  <c r="E410" i="81"/>
  <c r="G410" i="81" s="1"/>
  <c r="E411" i="81"/>
  <c r="G411" i="81" s="1"/>
  <c r="E412" i="81"/>
  <c r="G412" i="81" s="1"/>
  <c r="E413" i="81"/>
  <c r="G413" i="81" s="1"/>
  <c r="E414" i="81"/>
  <c r="G414" i="81"/>
  <c r="E415" i="81"/>
  <c r="G415" i="81" s="1"/>
  <c r="E416" i="81"/>
  <c r="G416" i="81" s="1"/>
  <c r="E417" i="81"/>
  <c r="G417" i="81" s="1"/>
  <c r="E418" i="81"/>
  <c r="G418" i="81" s="1"/>
  <c r="E419" i="81"/>
  <c r="G419" i="81" s="1"/>
  <c r="E420" i="81"/>
  <c r="G420" i="81" s="1"/>
  <c r="E421" i="81"/>
  <c r="G421" i="81"/>
  <c r="E422" i="81"/>
  <c r="G422" i="81"/>
  <c r="E423" i="81"/>
  <c r="G423" i="81" s="1"/>
  <c r="E424" i="81"/>
  <c r="G424" i="81" s="1"/>
  <c r="E425" i="81"/>
  <c r="G425" i="81"/>
  <c r="E426" i="81"/>
  <c r="G426" i="81" s="1"/>
  <c r="E427" i="81"/>
  <c r="G427" i="81" s="1"/>
  <c r="E428" i="81"/>
  <c r="G428" i="81"/>
  <c r="E429" i="81"/>
  <c r="G429" i="81" s="1"/>
  <c r="E430" i="81"/>
  <c r="G430" i="81" s="1"/>
  <c r="E431" i="81"/>
  <c r="G431" i="81" s="1"/>
  <c r="E432" i="81"/>
  <c r="G432" i="81"/>
  <c r="E433" i="81"/>
  <c r="G433" i="81" s="1"/>
  <c r="E434" i="81"/>
  <c r="G434" i="81"/>
  <c r="E435" i="81"/>
  <c r="G435" i="81"/>
  <c r="E436" i="81"/>
  <c r="G436" i="81"/>
  <c r="E437" i="81"/>
  <c r="G437" i="81" s="1"/>
  <c r="E438" i="81"/>
  <c r="G438" i="81" s="1"/>
  <c r="E439" i="81"/>
  <c r="G439" i="81"/>
  <c r="E440" i="81"/>
  <c r="G440" i="81" s="1"/>
  <c r="E441" i="81"/>
  <c r="G441" i="81"/>
  <c r="E442" i="81"/>
  <c r="G442" i="81" s="1"/>
  <c r="E443" i="81"/>
  <c r="G443" i="81"/>
  <c r="E444" i="81"/>
  <c r="G444" i="81" s="1"/>
  <c r="E445" i="81"/>
  <c r="G445" i="81" s="1"/>
  <c r="E446" i="81"/>
  <c r="G446" i="81"/>
  <c r="E447" i="81"/>
  <c r="G447" i="81" s="1"/>
  <c r="E448" i="81"/>
  <c r="G448" i="81"/>
  <c r="E449" i="81"/>
  <c r="G449" i="81"/>
  <c r="E450" i="81"/>
  <c r="G450" i="81"/>
  <c r="E451" i="81"/>
  <c r="G451" i="81" s="1"/>
  <c r="E452" i="81"/>
  <c r="G452" i="81" s="1"/>
  <c r="E453" i="81"/>
  <c r="G453" i="81"/>
  <c r="E454" i="81"/>
  <c r="G454" i="81" s="1"/>
  <c r="E455" i="81"/>
  <c r="G455" i="81"/>
  <c r="E456" i="81"/>
  <c r="G456" i="81" s="1"/>
  <c r="E457" i="81"/>
  <c r="G457" i="81" s="1"/>
  <c r="E458" i="81"/>
  <c r="G458" i="81" s="1"/>
  <c r="E459" i="81"/>
  <c r="G459" i="81" s="1"/>
  <c r="E460" i="81"/>
  <c r="G460" i="81" s="1"/>
  <c r="E461" i="81"/>
  <c r="G461" i="81" s="1"/>
  <c r="E462" i="81"/>
  <c r="G462" i="81"/>
  <c r="E463" i="81"/>
  <c r="G463" i="81"/>
  <c r="E464" i="81"/>
  <c r="G464" i="81" s="1"/>
  <c r="E465" i="81"/>
  <c r="G465" i="81" s="1"/>
  <c r="E466" i="81"/>
  <c r="G466" i="81" s="1"/>
  <c r="E467" i="81"/>
  <c r="G467" i="81"/>
  <c r="E468" i="81"/>
  <c r="G468" i="81" s="1"/>
  <c r="E469" i="81"/>
  <c r="G469" i="81" s="1"/>
  <c r="E470" i="81"/>
  <c r="G470" i="81"/>
  <c r="E471" i="81"/>
  <c r="G471" i="81" s="1"/>
  <c r="E472" i="81"/>
  <c r="G472" i="81" s="1"/>
  <c r="E473" i="81"/>
  <c r="G473" i="81" s="1"/>
  <c r="E474" i="81"/>
  <c r="G474" i="81" s="1"/>
  <c r="E475" i="81"/>
  <c r="G475" i="81" s="1"/>
  <c r="E476" i="81"/>
  <c r="G476" i="81"/>
  <c r="E477" i="81"/>
  <c r="G477" i="81"/>
  <c r="E478" i="81"/>
  <c r="G478" i="81"/>
  <c r="E479" i="81"/>
  <c r="G479" i="81" s="1"/>
  <c r="E480" i="81"/>
  <c r="G480" i="81" s="1"/>
  <c r="E481" i="81"/>
  <c r="G481" i="81"/>
  <c r="E482" i="81"/>
  <c r="G482" i="81" s="1"/>
  <c r="E483" i="81"/>
  <c r="G483" i="81" s="1"/>
  <c r="E484" i="81"/>
  <c r="G484" i="81" s="1"/>
  <c r="E485" i="81"/>
  <c r="G485" i="81"/>
  <c r="E486" i="81"/>
  <c r="G486" i="81" s="1"/>
  <c r="E487" i="81"/>
  <c r="G487" i="81" s="1"/>
  <c r="E488" i="81"/>
  <c r="G488" i="81"/>
  <c r="E489" i="81"/>
  <c r="G489" i="81" s="1"/>
  <c r="E490" i="81"/>
  <c r="G490" i="81"/>
  <c r="E491" i="81"/>
  <c r="G491" i="81" s="1"/>
  <c r="E492" i="81"/>
  <c r="G492" i="81"/>
  <c r="E493" i="81"/>
  <c r="G493" i="81" s="1"/>
  <c r="E494" i="81"/>
  <c r="G494" i="81" s="1"/>
  <c r="E495" i="81"/>
  <c r="G495" i="81"/>
  <c r="E496" i="81"/>
  <c r="G496" i="81" s="1"/>
  <c r="E497" i="81"/>
  <c r="G497" i="81"/>
  <c r="E498" i="81"/>
  <c r="G498" i="81" s="1"/>
  <c r="E499" i="81"/>
  <c r="G499" i="81"/>
  <c r="E500" i="81"/>
  <c r="G500" i="81" s="1"/>
  <c r="E501" i="81"/>
  <c r="G501" i="81" s="1"/>
  <c r="E502" i="81"/>
  <c r="G502" i="81" s="1"/>
  <c r="E503" i="81"/>
  <c r="G503" i="81" s="1"/>
  <c r="E504" i="81"/>
  <c r="G504" i="81"/>
  <c r="E505" i="81"/>
  <c r="G505" i="81"/>
  <c r="E506" i="81"/>
  <c r="G506" i="81"/>
  <c r="E507" i="81"/>
  <c r="G507" i="81" s="1"/>
  <c r="E508" i="81"/>
  <c r="G508" i="81" s="1"/>
  <c r="E509" i="81"/>
  <c r="G509" i="81" s="1"/>
  <c r="E510" i="81"/>
  <c r="G510" i="81" s="1"/>
  <c r="E511" i="81"/>
  <c r="G511" i="81" s="1"/>
  <c r="E512" i="81"/>
  <c r="G512" i="81"/>
  <c r="E513" i="81"/>
  <c r="G513" i="81" s="1"/>
  <c r="E514" i="81"/>
  <c r="G514" i="81" s="1"/>
  <c r="E515" i="81"/>
  <c r="G515" i="81" s="1"/>
  <c r="E516" i="81"/>
  <c r="G516" i="81" s="1"/>
  <c r="E517" i="81"/>
  <c r="G517" i="81" s="1"/>
  <c r="E518" i="81"/>
  <c r="G518" i="81" s="1"/>
  <c r="E519" i="81"/>
  <c r="G519" i="81"/>
  <c r="E520" i="81"/>
  <c r="G520" i="81"/>
  <c r="E521" i="81"/>
  <c r="G521" i="81" s="1"/>
  <c r="E522" i="81"/>
  <c r="G522" i="81" s="1"/>
  <c r="E523" i="81"/>
  <c r="G523" i="81"/>
  <c r="E524" i="81"/>
  <c r="G524" i="81" s="1"/>
  <c r="E525" i="81"/>
  <c r="G525" i="81" s="1"/>
  <c r="E526" i="81"/>
  <c r="G526" i="81"/>
  <c r="E527" i="81"/>
  <c r="G527" i="81" s="1"/>
  <c r="E528" i="81"/>
  <c r="G528" i="81" s="1"/>
  <c r="E529" i="81"/>
  <c r="G529" i="81" s="1"/>
  <c r="E530" i="81"/>
  <c r="G530" i="81"/>
  <c r="E531" i="81"/>
  <c r="G531" i="81" s="1"/>
  <c r="E532" i="81"/>
  <c r="G532" i="81"/>
  <c r="E533" i="81"/>
  <c r="G533" i="81"/>
  <c r="E534" i="81"/>
  <c r="G534" i="81"/>
  <c r="E535" i="81"/>
  <c r="G535" i="81" s="1"/>
  <c r="E536" i="81"/>
  <c r="G536" i="81" s="1"/>
  <c r="E537" i="81"/>
  <c r="G537" i="81"/>
  <c r="E538" i="81"/>
  <c r="G538" i="81" s="1"/>
  <c r="E539" i="81"/>
  <c r="G539" i="81"/>
  <c r="E540" i="81"/>
  <c r="G540" i="81" s="1"/>
  <c r="E541" i="81"/>
  <c r="G541" i="81"/>
  <c r="E542" i="81"/>
  <c r="G542" i="81" s="1"/>
  <c r="E543" i="81"/>
  <c r="G543" i="81" s="1"/>
  <c r="E544" i="81"/>
  <c r="G544" i="81"/>
  <c r="E545" i="81"/>
  <c r="G545" i="81" s="1"/>
  <c r="E546" i="81"/>
  <c r="G546" i="81"/>
  <c r="E547" i="81"/>
  <c r="G547" i="81"/>
  <c r="E548" i="81"/>
  <c r="G548" i="81"/>
  <c r="E549" i="81"/>
  <c r="G549" i="81" s="1"/>
  <c r="E550" i="81"/>
  <c r="G550" i="81" s="1"/>
  <c r="E551" i="81"/>
  <c r="G551" i="81"/>
  <c r="E552" i="81"/>
  <c r="G552" i="81" s="1"/>
  <c r="E553" i="81"/>
  <c r="G553" i="81"/>
  <c r="E554" i="81"/>
  <c r="G554" i="81" s="1"/>
  <c r="E555" i="81"/>
  <c r="G555" i="81" s="1"/>
  <c r="E556" i="81"/>
  <c r="G556" i="81" s="1"/>
  <c r="E557" i="81"/>
  <c r="G557" i="81" s="1"/>
  <c r="E558" i="81"/>
  <c r="G558" i="81" s="1"/>
  <c r="E559" i="81"/>
  <c r="G559" i="81" s="1"/>
  <c r="E560" i="81"/>
  <c r="G560" i="81"/>
  <c r="E561" i="81"/>
  <c r="G561" i="81"/>
  <c r="E562" i="81"/>
  <c r="G562" i="81" s="1"/>
  <c r="E563" i="81"/>
  <c r="G563" i="81" s="1"/>
  <c r="E564" i="81"/>
  <c r="G564" i="81" s="1"/>
  <c r="E565" i="81"/>
  <c r="G565" i="81"/>
  <c r="E566" i="81"/>
  <c r="G566" i="81" s="1"/>
  <c r="E567" i="81"/>
  <c r="G567" i="81" s="1"/>
  <c r="E568" i="81"/>
  <c r="G568" i="81"/>
  <c r="E569" i="81"/>
  <c r="G569" i="81" s="1"/>
  <c r="E570" i="81"/>
  <c r="G570" i="81" s="1"/>
  <c r="E571" i="81"/>
  <c r="G571" i="81" s="1"/>
  <c r="E572" i="81"/>
  <c r="G572" i="81" s="1"/>
  <c r="E573" i="81"/>
  <c r="G573" i="81" s="1"/>
  <c r="E574" i="81"/>
  <c r="G574" i="81"/>
  <c r="E575" i="81"/>
  <c r="G575" i="81"/>
  <c r="E576" i="81"/>
  <c r="G576" i="81"/>
  <c r="E577" i="81"/>
  <c r="G577" i="81" s="1"/>
  <c r="E578" i="81"/>
  <c r="G578" i="81" s="1"/>
  <c r="E579" i="81"/>
  <c r="G579" i="81"/>
  <c r="E580" i="81"/>
  <c r="G580" i="81" s="1"/>
  <c r="E581" i="81"/>
  <c r="G581" i="81" s="1"/>
  <c r="E582" i="81"/>
  <c r="G582" i="81" s="1"/>
  <c r="E583" i="81"/>
  <c r="G583" i="81"/>
  <c r="E584" i="81"/>
  <c r="G584" i="81" s="1"/>
  <c r="E585" i="81"/>
  <c r="G585" i="81" s="1"/>
  <c r="E586" i="81"/>
  <c r="G586" i="81"/>
  <c r="E587" i="81"/>
  <c r="G587" i="81" s="1"/>
  <c r="E588" i="81"/>
  <c r="G588" i="81"/>
  <c r="E589" i="81"/>
  <c r="G589" i="81" s="1"/>
  <c r="E590" i="81"/>
  <c r="G590" i="81"/>
  <c r="E591" i="81"/>
  <c r="G591" i="81" s="1"/>
  <c r="E592" i="81"/>
  <c r="G592" i="81" s="1"/>
  <c r="E593" i="81"/>
  <c r="G593" i="81"/>
  <c r="E594" i="81"/>
  <c r="G594" i="81" s="1"/>
  <c r="E595" i="81"/>
  <c r="G595" i="81"/>
  <c r="E596" i="81"/>
  <c r="G596" i="81" s="1"/>
  <c r="E597" i="81"/>
  <c r="G597" i="81"/>
  <c r="E598" i="81"/>
  <c r="G598" i="81" s="1"/>
  <c r="E599" i="81"/>
  <c r="G599" i="81" s="1"/>
  <c r="E600" i="81"/>
  <c r="G600" i="81" s="1"/>
  <c r="E601" i="81"/>
  <c r="G601" i="81"/>
  <c r="E602" i="81"/>
  <c r="G602" i="81" s="1"/>
  <c r="E603" i="81"/>
  <c r="G603" i="81"/>
  <c r="E604" i="81"/>
  <c r="G604" i="81" s="1"/>
  <c r="E605" i="81"/>
  <c r="G605" i="81" s="1"/>
  <c r="E606" i="81"/>
  <c r="G606" i="81" s="1"/>
  <c r="E607" i="81"/>
  <c r="G607" i="81" s="1"/>
  <c r="E608" i="81"/>
  <c r="G608" i="81"/>
  <c r="E609" i="81"/>
  <c r="G609" i="81"/>
  <c r="E610" i="81"/>
  <c r="G610" i="81" s="1"/>
  <c r="E611" i="81"/>
  <c r="G611" i="81"/>
  <c r="E612" i="81"/>
  <c r="G612" i="81" s="1"/>
  <c r="E613" i="81"/>
  <c r="G613" i="81" s="1"/>
  <c r="E614" i="81"/>
  <c r="G614" i="81"/>
  <c r="E615" i="81"/>
  <c r="G615" i="81" s="1"/>
  <c r="E616" i="81"/>
  <c r="G616" i="81"/>
  <c r="E617" i="81"/>
  <c r="G617" i="81"/>
  <c r="E618" i="81"/>
  <c r="G618" i="81"/>
  <c r="E619" i="81"/>
  <c r="G619" i="81" s="1"/>
  <c r="E620" i="81"/>
  <c r="G620" i="81" s="1"/>
  <c r="E621" i="81"/>
  <c r="G621" i="81"/>
  <c r="E622" i="81"/>
  <c r="G622" i="81" s="1"/>
  <c r="E623" i="81"/>
  <c r="G623" i="81"/>
  <c r="E624" i="81"/>
  <c r="G624" i="81" s="1"/>
  <c r="E625" i="81"/>
  <c r="G625" i="81" s="1"/>
  <c r="E626" i="81"/>
  <c r="G626" i="81" s="1"/>
  <c r="E627" i="81"/>
  <c r="G627" i="81" s="1"/>
  <c r="E628" i="81"/>
  <c r="G628" i="81" s="1"/>
  <c r="E629" i="81"/>
  <c r="G629" i="81" s="1"/>
  <c r="E630" i="81"/>
  <c r="G630" i="81"/>
  <c r="E631" i="81"/>
  <c r="G631" i="81"/>
  <c r="E632" i="81"/>
  <c r="G632" i="81" s="1"/>
  <c r="E633" i="81"/>
  <c r="G633" i="81" s="1"/>
  <c r="E634" i="81"/>
  <c r="G634" i="81" s="1"/>
  <c r="E635" i="81"/>
  <c r="G635" i="81"/>
  <c r="E636" i="81"/>
  <c r="G636" i="81" s="1"/>
  <c r="E637" i="81"/>
  <c r="G637" i="81" s="1"/>
  <c r="E638" i="81"/>
  <c r="G638" i="81"/>
  <c r="E639" i="81"/>
  <c r="G639" i="81" s="1"/>
  <c r="E640" i="81"/>
  <c r="G640" i="81" s="1"/>
  <c r="E641" i="81"/>
  <c r="G641" i="81" s="1"/>
  <c r="E642" i="81"/>
  <c r="G642" i="81" s="1"/>
  <c r="E643" i="81"/>
  <c r="G643" i="81" s="1"/>
  <c r="E644" i="81"/>
  <c r="G644" i="81"/>
  <c r="E645" i="81"/>
  <c r="G645" i="81"/>
  <c r="E646" i="81"/>
  <c r="G646" i="81"/>
  <c r="E647" i="81"/>
  <c r="G647" i="81" s="1"/>
  <c r="E648" i="81"/>
  <c r="G648" i="81" s="1"/>
  <c r="E649" i="81"/>
  <c r="G649" i="81"/>
  <c r="E650" i="81"/>
  <c r="G650" i="81" s="1"/>
  <c r="E651" i="81"/>
  <c r="G651" i="81" s="1"/>
  <c r="E652" i="81"/>
  <c r="G652" i="81" s="1"/>
  <c r="E653" i="81"/>
  <c r="G653" i="81"/>
  <c r="E654" i="81"/>
  <c r="G654" i="81" s="1"/>
  <c r="E655" i="81"/>
  <c r="G655" i="81" s="1"/>
  <c r="E656" i="81"/>
  <c r="G656" i="81"/>
  <c r="E657" i="81"/>
  <c r="G657" i="81" s="1"/>
  <c r="E658" i="81"/>
  <c r="G658" i="81"/>
  <c r="E659" i="81"/>
  <c r="G659" i="81" s="1"/>
  <c r="E660" i="81"/>
  <c r="G660" i="81"/>
  <c r="E661" i="81"/>
  <c r="G661" i="81" s="1"/>
  <c r="E662" i="81"/>
  <c r="G662" i="81" s="1"/>
  <c r="E663" i="81"/>
  <c r="G663" i="81"/>
  <c r="E664" i="81"/>
  <c r="G664" i="81" s="1"/>
  <c r="E665" i="81"/>
  <c r="G665" i="81"/>
  <c r="E666" i="81"/>
  <c r="G666" i="81" s="1"/>
  <c r="E667" i="81"/>
  <c r="G667" i="81"/>
  <c r="E668" i="81"/>
  <c r="G668" i="81" s="1"/>
  <c r="E669" i="81"/>
  <c r="G669" i="81" s="1"/>
  <c r="E670" i="81"/>
  <c r="G670" i="81" s="1"/>
  <c r="E671" i="81"/>
  <c r="G671" i="81" s="1"/>
  <c r="E672" i="81"/>
  <c r="G672" i="81"/>
  <c r="E673" i="81"/>
  <c r="G673" i="81"/>
  <c r="E674" i="81"/>
  <c r="G674" i="81"/>
  <c r="E675" i="81"/>
  <c r="G675" i="81" s="1"/>
  <c r="E676" i="81"/>
  <c r="G676" i="81" s="1"/>
  <c r="E677" i="81"/>
  <c r="G677" i="81" s="1"/>
  <c r="E678" i="81"/>
  <c r="G678" i="81" s="1"/>
  <c r="E679" i="81"/>
  <c r="G679" i="81" s="1"/>
  <c r="E680" i="81"/>
  <c r="G680" i="81"/>
  <c r="E681" i="81"/>
  <c r="G681" i="81" s="1"/>
  <c r="E682" i="81"/>
  <c r="G682" i="81" s="1"/>
  <c r="E683" i="81"/>
  <c r="G683" i="81" s="1"/>
  <c r="E684" i="81"/>
  <c r="G684" i="81" s="1"/>
  <c r="E685" i="81"/>
  <c r="G685" i="81" s="1"/>
  <c r="E686" i="81"/>
  <c r="G686" i="81" s="1"/>
  <c r="E687" i="81"/>
  <c r="G687" i="81"/>
  <c r="E688" i="81"/>
  <c r="G688" i="81"/>
  <c r="E689" i="81"/>
  <c r="G689" i="81" s="1"/>
  <c r="E690" i="81"/>
  <c r="G690" i="81" s="1"/>
  <c r="E691" i="81"/>
  <c r="G691" i="81"/>
  <c r="E692" i="81"/>
  <c r="G692" i="81" s="1"/>
  <c r="E693" i="81"/>
  <c r="G693" i="81" s="1"/>
  <c r="E694" i="81"/>
  <c r="G694" i="81"/>
  <c r="E695" i="81"/>
  <c r="G695" i="81" s="1"/>
  <c r="E696" i="81"/>
  <c r="G696" i="81" s="1"/>
  <c r="E697" i="81"/>
  <c r="G697" i="81" s="1"/>
  <c r="E698" i="81"/>
  <c r="G698" i="81"/>
  <c r="E699" i="81"/>
  <c r="G699" i="81" s="1"/>
  <c r="E700" i="81"/>
  <c r="G700" i="81"/>
  <c r="E701" i="81"/>
  <c r="G701" i="81"/>
  <c r="E702" i="81"/>
  <c r="G702" i="81"/>
  <c r="E703" i="81"/>
  <c r="G703" i="81" s="1"/>
  <c r="E704" i="81"/>
  <c r="G704" i="81" s="1"/>
  <c r="E705" i="81"/>
  <c r="G705" i="81"/>
  <c r="E706" i="81"/>
  <c r="G706" i="81" s="1"/>
  <c r="E707" i="81"/>
  <c r="G707" i="81"/>
  <c r="E708" i="81"/>
  <c r="G708" i="81" s="1"/>
  <c r="E709" i="81"/>
  <c r="G709" i="81"/>
  <c r="E710" i="81"/>
  <c r="G710" i="81" s="1"/>
  <c r="E711" i="81"/>
  <c r="G711" i="81" s="1"/>
  <c r="E712" i="81"/>
  <c r="G712" i="81"/>
  <c r="E713" i="81"/>
  <c r="G713" i="81"/>
  <c r="E714" i="81"/>
  <c r="G714" i="81" s="1"/>
  <c r="E715" i="81"/>
  <c r="G715" i="81"/>
  <c r="E716" i="81"/>
  <c r="G716" i="81" s="1"/>
  <c r="E717" i="81"/>
  <c r="G717" i="81" s="1"/>
  <c r="E718" i="81"/>
  <c r="G718" i="81" s="1"/>
  <c r="E719" i="81"/>
  <c r="G719" i="81" s="1"/>
  <c r="E720" i="81"/>
  <c r="G720" i="81"/>
  <c r="E721" i="81"/>
  <c r="G721" i="81" s="1"/>
  <c r="E722" i="81"/>
  <c r="G722" i="81" s="1"/>
  <c r="E723" i="81"/>
  <c r="G723" i="81"/>
  <c r="E724" i="81"/>
  <c r="G724" i="81" s="1"/>
  <c r="E725" i="81"/>
  <c r="G725" i="81" s="1"/>
  <c r="E726" i="81"/>
  <c r="G726" i="81"/>
  <c r="E727" i="81"/>
  <c r="G727" i="81" s="1"/>
  <c r="E728" i="81"/>
  <c r="G728" i="81"/>
  <c r="E729" i="81"/>
  <c r="G729" i="81" s="1"/>
  <c r="E730" i="81"/>
  <c r="G730" i="81"/>
  <c r="E731" i="81"/>
  <c r="G731" i="81" s="1"/>
  <c r="E732" i="81"/>
  <c r="G732" i="81" s="1"/>
  <c r="E733" i="81"/>
  <c r="G733" i="81"/>
  <c r="E734" i="81"/>
  <c r="G734" i="81" s="1"/>
  <c r="E735" i="81"/>
  <c r="G735" i="81"/>
  <c r="E736" i="81"/>
  <c r="G736" i="81" s="1"/>
  <c r="E737" i="81"/>
  <c r="G737" i="81"/>
  <c r="E738" i="81"/>
  <c r="G738" i="81" s="1"/>
  <c r="E739" i="81"/>
  <c r="G739" i="81"/>
  <c r="E740" i="81"/>
  <c r="G740" i="81"/>
  <c r="E741" i="81"/>
  <c r="G741" i="81" s="1"/>
  <c r="E742" i="81"/>
  <c r="G742" i="81" s="1"/>
  <c r="E743" i="81"/>
  <c r="G743" i="81"/>
  <c r="E744" i="81"/>
  <c r="G744" i="81" s="1"/>
  <c r="E745" i="81"/>
  <c r="G745" i="81" s="1"/>
  <c r="E746" i="81"/>
  <c r="G746" i="81" s="1"/>
  <c r="E747" i="81"/>
  <c r="G747" i="81"/>
  <c r="E748" i="81"/>
  <c r="G748" i="81" s="1"/>
  <c r="E749" i="81"/>
  <c r="G749" i="81"/>
  <c r="E750" i="81"/>
  <c r="G750" i="81" s="1"/>
  <c r="E751" i="81"/>
  <c r="G751" i="81"/>
  <c r="E752" i="81"/>
  <c r="G752" i="81" s="1"/>
  <c r="E753" i="81"/>
  <c r="G753" i="81"/>
  <c r="E754" i="81"/>
  <c r="G754" i="81" s="1"/>
  <c r="E755" i="81"/>
  <c r="G755" i="81" s="1"/>
  <c r="E756" i="81"/>
  <c r="G756" i="81" s="1"/>
  <c r="E757" i="81"/>
  <c r="G757" i="81"/>
  <c r="E758" i="81"/>
  <c r="G758" i="81" s="1"/>
  <c r="E759" i="81"/>
  <c r="G759" i="81" s="1"/>
  <c r="E760" i="81"/>
  <c r="G760" i="81"/>
  <c r="E761" i="81"/>
  <c r="G761" i="81"/>
  <c r="E762" i="81"/>
  <c r="G762" i="81" s="1"/>
  <c r="E763" i="81"/>
  <c r="G763" i="81" s="1"/>
  <c r="E764" i="81"/>
  <c r="G764" i="81" s="1"/>
  <c r="E765" i="81"/>
  <c r="G765" i="81"/>
  <c r="E766" i="81"/>
  <c r="G766" i="81" s="1"/>
  <c r="E767" i="81"/>
  <c r="G767" i="81"/>
  <c r="E768" i="81"/>
  <c r="G768" i="81"/>
  <c r="E769" i="81"/>
  <c r="G769" i="81" s="1"/>
  <c r="E770" i="81"/>
  <c r="G770" i="81"/>
  <c r="E771" i="81"/>
  <c r="G771" i="81" s="1"/>
  <c r="E772" i="81"/>
  <c r="G772" i="81" s="1"/>
  <c r="E773" i="81"/>
  <c r="G773" i="81" s="1"/>
  <c r="E774" i="81"/>
  <c r="G774" i="81"/>
  <c r="E775" i="81"/>
  <c r="G775" i="81"/>
  <c r="E776" i="81"/>
  <c r="G776" i="81" s="1"/>
  <c r="E777" i="81"/>
  <c r="G777" i="81" s="1"/>
  <c r="E778" i="81"/>
  <c r="G778" i="81"/>
  <c r="E779" i="81"/>
  <c r="G779" i="81" s="1"/>
  <c r="E780" i="81"/>
  <c r="G780" i="81" s="1"/>
  <c r="E781" i="81"/>
  <c r="G781" i="81"/>
  <c r="E782" i="81"/>
  <c r="G782" i="81"/>
  <c r="E783" i="81"/>
  <c r="G783" i="81" s="1"/>
  <c r="E784" i="81"/>
  <c r="G784" i="81"/>
  <c r="E785" i="81"/>
  <c r="G785" i="81" s="1"/>
  <c r="E786" i="81"/>
  <c r="G786" i="81"/>
  <c r="E787" i="81"/>
  <c r="G787" i="81" s="1"/>
  <c r="E788" i="81"/>
  <c r="G788" i="81"/>
  <c r="E789" i="81"/>
  <c r="G789" i="81"/>
  <c r="E790" i="81"/>
  <c r="G790" i="81" s="1"/>
  <c r="E791" i="81"/>
  <c r="G791" i="81" s="1"/>
  <c r="E792" i="81"/>
  <c r="G792" i="81"/>
  <c r="E793" i="81"/>
  <c r="G793" i="81" s="1"/>
  <c r="E794" i="81"/>
  <c r="G794" i="81" s="1"/>
  <c r="E795" i="81"/>
  <c r="G795" i="81" s="1"/>
  <c r="E796" i="81"/>
  <c r="G796" i="81"/>
  <c r="E797" i="81"/>
  <c r="G797" i="81" s="1"/>
  <c r="E798" i="81"/>
  <c r="G798" i="81"/>
  <c r="E799" i="81"/>
  <c r="G799" i="81" s="1"/>
  <c r="E800" i="81"/>
  <c r="G800" i="81"/>
  <c r="E801" i="81"/>
  <c r="G801" i="81" s="1"/>
  <c r="E802" i="81"/>
  <c r="G802" i="81"/>
  <c r="E803" i="81"/>
  <c r="G803" i="81" s="1"/>
  <c r="E804" i="81"/>
  <c r="G804" i="81" s="1"/>
  <c r="E805" i="81"/>
  <c r="G805" i="81" s="1"/>
  <c r="E806" i="81"/>
  <c r="G806" i="81"/>
  <c r="E807" i="81"/>
  <c r="G807" i="81" s="1"/>
  <c r="E808" i="81"/>
  <c r="G808" i="81" s="1"/>
  <c r="E809" i="81"/>
  <c r="G809" i="81"/>
  <c r="E810" i="81"/>
  <c r="G810" i="81"/>
  <c r="E811" i="81"/>
  <c r="G811" i="81" s="1"/>
  <c r="E812" i="81"/>
  <c r="G812" i="81" s="1"/>
  <c r="E813" i="81"/>
  <c r="G813" i="81" s="1"/>
  <c r="E814" i="81"/>
  <c r="G814" i="81"/>
  <c r="E815" i="81"/>
  <c r="G815" i="81" s="1"/>
  <c r="E816" i="81"/>
  <c r="G816" i="81"/>
  <c r="E817" i="81"/>
  <c r="G817" i="81"/>
  <c r="E818" i="81"/>
  <c r="G818" i="81" s="1"/>
  <c r="E819" i="81"/>
  <c r="G819" i="81"/>
  <c r="E820" i="81"/>
  <c r="G820" i="81" s="1"/>
  <c r="E821" i="81"/>
  <c r="G821" i="81" s="1"/>
  <c r="E822" i="81"/>
  <c r="G822" i="81" s="1"/>
  <c r="E823" i="81"/>
  <c r="G823" i="81"/>
  <c r="E824" i="81"/>
  <c r="G824" i="81"/>
  <c r="E825" i="81"/>
  <c r="G825" i="81" s="1"/>
  <c r="E826" i="81"/>
  <c r="G826" i="81" s="1"/>
  <c r="E827" i="81"/>
  <c r="G827" i="81"/>
  <c r="E828" i="81"/>
  <c r="G828" i="81" s="1"/>
  <c r="E829" i="81"/>
  <c r="G829" i="81" s="1"/>
  <c r="E830" i="81"/>
  <c r="G830" i="81"/>
  <c r="E831" i="81"/>
  <c r="G831" i="81"/>
  <c r="E832" i="81"/>
  <c r="G832" i="81" s="1"/>
  <c r="E833" i="81"/>
  <c r="G833" i="81"/>
  <c r="E834" i="81"/>
  <c r="G834" i="81" s="1"/>
  <c r="E835" i="81"/>
  <c r="G835" i="81"/>
  <c r="E836" i="81"/>
  <c r="G836" i="81" s="1"/>
  <c r="E837" i="81"/>
  <c r="G837" i="81"/>
  <c r="E838" i="81"/>
  <c r="G838" i="81"/>
  <c r="E839" i="81"/>
  <c r="G839" i="81" s="1"/>
  <c r="E840" i="81"/>
  <c r="G840" i="81" s="1"/>
  <c r="E841" i="81"/>
  <c r="G841" i="81"/>
  <c r="E842" i="81"/>
  <c r="G842" i="81" s="1"/>
  <c r="E843" i="81"/>
  <c r="G843" i="81" s="1"/>
  <c r="E844" i="81"/>
  <c r="G844" i="81" s="1"/>
  <c r="E845" i="81"/>
  <c r="G845" i="81"/>
  <c r="E846" i="81"/>
  <c r="G846" i="81" s="1"/>
  <c r="E847" i="81"/>
  <c r="G847" i="81"/>
  <c r="E848" i="81"/>
  <c r="G848" i="81" s="1"/>
  <c r="E849" i="81"/>
  <c r="G849" i="81"/>
  <c r="E850" i="81"/>
  <c r="G850" i="81" s="1"/>
  <c r="E851" i="81"/>
  <c r="G851" i="81"/>
  <c r="E852" i="81"/>
  <c r="G852" i="81" s="1"/>
  <c r="E853" i="81"/>
  <c r="G853" i="81" s="1"/>
  <c r="E854" i="81"/>
  <c r="G854" i="81" s="1"/>
  <c r="E855" i="81"/>
  <c r="G855" i="81"/>
  <c r="E856" i="81"/>
  <c r="G856" i="81" s="1"/>
  <c r="E857" i="81"/>
  <c r="G857" i="81" s="1"/>
  <c r="E858" i="81"/>
  <c r="G858" i="81"/>
  <c r="E859" i="81"/>
  <c r="G859" i="81"/>
  <c r="E860" i="81"/>
  <c r="G860" i="81" s="1"/>
  <c r="E861" i="81"/>
  <c r="G861" i="81" s="1"/>
  <c r="E862" i="81"/>
  <c r="G862" i="81" s="1"/>
  <c r="E863" i="81"/>
  <c r="G863" i="81"/>
  <c r="E864" i="81"/>
  <c r="G864" i="81" s="1"/>
  <c r="E865" i="81"/>
  <c r="G865" i="81"/>
  <c r="E866" i="81"/>
  <c r="G866" i="81"/>
  <c r="E867" i="81"/>
  <c r="G867" i="81" s="1"/>
  <c r="E868" i="81"/>
  <c r="G868" i="81"/>
  <c r="E869" i="81"/>
  <c r="G869" i="81" s="1"/>
  <c r="E870" i="81"/>
  <c r="G870" i="81" s="1"/>
  <c r="E871" i="81"/>
  <c r="G871" i="81" s="1"/>
  <c r="E872" i="81"/>
  <c r="G872" i="81"/>
  <c r="E873" i="81"/>
  <c r="G873" i="81"/>
  <c r="E874" i="81"/>
  <c r="G874" i="81" s="1"/>
  <c r="E875" i="81"/>
  <c r="G875" i="81" s="1"/>
  <c r="E876" i="81"/>
  <c r="G876" i="81"/>
  <c r="E877" i="81"/>
  <c r="G877" i="81" s="1"/>
  <c r="E878" i="81"/>
  <c r="G878" i="81" s="1"/>
  <c r="E879" i="81"/>
  <c r="G879" i="81"/>
  <c r="E880" i="81"/>
  <c r="G880" i="81"/>
  <c r="E881" i="81"/>
  <c r="G881" i="81" s="1"/>
  <c r="E882" i="81"/>
  <c r="G882" i="81"/>
  <c r="E883" i="81"/>
  <c r="G883" i="81" s="1"/>
  <c r="E884" i="81"/>
  <c r="G884" i="81"/>
  <c r="E885" i="81"/>
  <c r="G885" i="81" s="1"/>
  <c r="E886" i="81"/>
  <c r="G886" i="81"/>
  <c r="E887" i="81"/>
  <c r="G887" i="81"/>
  <c r="E888" i="81"/>
  <c r="G888" i="81" s="1"/>
  <c r="E889" i="81"/>
  <c r="G889" i="81" s="1"/>
  <c r="E890" i="81"/>
  <c r="G890" i="81"/>
  <c r="E891" i="81"/>
  <c r="G891" i="81" s="1"/>
  <c r="E892" i="81"/>
  <c r="G892" i="81" s="1"/>
  <c r="E893" i="81"/>
  <c r="G893" i="81" s="1"/>
  <c r="E894" i="81"/>
  <c r="G894" i="81"/>
  <c r="E895" i="81"/>
  <c r="G895" i="81" s="1"/>
  <c r="E896" i="81"/>
  <c r="G896" i="81"/>
  <c r="E897" i="81"/>
  <c r="G897" i="81" s="1"/>
  <c r="E898" i="81"/>
  <c r="G898" i="81"/>
  <c r="E899" i="81"/>
  <c r="G899" i="81" s="1"/>
  <c r="E900" i="81"/>
  <c r="G900" i="81"/>
  <c r="E901" i="81"/>
  <c r="G901" i="81" s="1"/>
  <c r="E902" i="81"/>
  <c r="G902" i="81" s="1"/>
  <c r="E903" i="81"/>
  <c r="G903" i="81" s="1"/>
  <c r="E904" i="81"/>
  <c r="G904" i="81"/>
  <c r="E905" i="81"/>
  <c r="G905" i="81" s="1"/>
  <c r="E906" i="81"/>
  <c r="G906" i="81" s="1"/>
  <c r="E907" i="81"/>
  <c r="G907" i="81"/>
  <c r="E908" i="81"/>
  <c r="G908" i="81"/>
  <c r="E909" i="81"/>
  <c r="G909" i="81" s="1"/>
  <c r="E910" i="81"/>
  <c r="G910" i="81" s="1"/>
  <c r="E911" i="81"/>
  <c r="G911" i="81" s="1"/>
  <c r="E912" i="81"/>
  <c r="G912" i="81"/>
  <c r="E913" i="81"/>
  <c r="G913" i="81" s="1"/>
  <c r="E914" i="81"/>
  <c r="G914" i="81"/>
  <c r="E915" i="81"/>
  <c r="G915" i="81"/>
  <c r="E916" i="81"/>
  <c r="G916" i="81" s="1"/>
  <c r="E917" i="81"/>
  <c r="G917" i="81"/>
  <c r="E918" i="81"/>
  <c r="G918" i="81" s="1"/>
  <c r="E919" i="81"/>
  <c r="G919" i="81" s="1"/>
  <c r="E920" i="81"/>
  <c r="G920" i="81" s="1"/>
  <c r="E921" i="81"/>
  <c r="G921" i="81"/>
  <c r="E922" i="81"/>
  <c r="G922" i="81"/>
  <c r="E923" i="81"/>
  <c r="G923" i="81" s="1"/>
  <c r="E924" i="81"/>
  <c r="G924" i="81" s="1"/>
  <c r="E925" i="81"/>
  <c r="G925" i="81"/>
  <c r="E926" i="81"/>
  <c r="G926" i="81" s="1"/>
  <c r="E927" i="81"/>
  <c r="G927" i="81" s="1"/>
  <c r="E928" i="81"/>
  <c r="G928" i="81"/>
  <c r="E929" i="81"/>
  <c r="G929" i="81"/>
  <c r="E930" i="81"/>
  <c r="G930" i="81" s="1"/>
  <c r="E931" i="81"/>
  <c r="G931" i="81"/>
  <c r="E932" i="81"/>
  <c r="G932" i="81" s="1"/>
  <c r="E933" i="81"/>
  <c r="G933" i="81"/>
  <c r="E934" i="81"/>
  <c r="G934" i="81" s="1"/>
  <c r="E935" i="81"/>
  <c r="G935" i="81"/>
  <c r="E936" i="81"/>
  <c r="G936" i="81"/>
  <c r="E937" i="81"/>
  <c r="G937" i="81" s="1"/>
  <c r="E938" i="81"/>
  <c r="G938" i="81" s="1"/>
  <c r="E939" i="81"/>
  <c r="G939" i="81"/>
  <c r="E940" i="81"/>
  <c r="G940" i="81" s="1"/>
  <c r="E941" i="81"/>
  <c r="G941" i="81" s="1"/>
  <c r="E942" i="81"/>
  <c r="G942" i="81" s="1"/>
  <c r="E943" i="81"/>
  <c r="G943" i="81"/>
  <c r="E944" i="81"/>
  <c r="G944" i="81" s="1"/>
  <c r="E945" i="81"/>
  <c r="G945" i="81"/>
  <c r="E946" i="81"/>
  <c r="G946" i="81" s="1"/>
  <c r="E947" i="81"/>
  <c r="G947" i="81"/>
  <c r="E948" i="81"/>
  <c r="G948" i="81" s="1"/>
  <c r="E949" i="81"/>
  <c r="G949" i="81"/>
  <c r="E950" i="81"/>
  <c r="G950" i="81" s="1"/>
  <c r="E951" i="81"/>
  <c r="G951" i="81" s="1"/>
  <c r="E952" i="81"/>
  <c r="G952" i="81" s="1"/>
  <c r="E953" i="81"/>
  <c r="G953" i="81"/>
  <c r="E954" i="81"/>
  <c r="G954" i="81" s="1"/>
  <c r="E955" i="81"/>
  <c r="G955" i="81" s="1"/>
  <c r="E956" i="81"/>
  <c r="G956" i="81"/>
  <c r="E957" i="81"/>
  <c r="G957" i="81"/>
  <c r="E958" i="81"/>
  <c r="G958" i="81" s="1"/>
  <c r="E959" i="81"/>
  <c r="G959" i="81" s="1"/>
  <c r="E960" i="81"/>
  <c r="G960" i="81" s="1"/>
  <c r="E961" i="81"/>
  <c r="G961" i="81"/>
  <c r="E962" i="81"/>
  <c r="G962" i="81" s="1"/>
  <c r="E963" i="81"/>
  <c r="G963" i="81"/>
  <c r="E964" i="81"/>
  <c r="G964" i="81"/>
  <c r="E965" i="81"/>
  <c r="G965" i="81" s="1"/>
  <c r="E966" i="81"/>
  <c r="G966" i="81"/>
  <c r="E967" i="81"/>
  <c r="G967" i="81" s="1"/>
  <c r="E968" i="81"/>
  <c r="G968" i="81" s="1"/>
  <c r="E969" i="81"/>
  <c r="G969" i="81" s="1"/>
  <c r="E970" i="81"/>
  <c r="G970" i="81"/>
  <c r="E971" i="81"/>
  <c r="G971" i="81"/>
  <c r="E972" i="81"/>
  <c r="G972" i="81" s="1"/>
  <c r="E973" i="81"/>
  <c r="G973" i="81" s="1"/>
  <c r="E974" i="81"/>
  <c r="G974" i="81"/>
  <c r="E975" i="81"/>
  <c r="G975" i="81" s="1"/>
  <c r="E976" i="81"/>
  <c r="G976" i="81" s="1"/>
  <c r="E977" i="81"/>
  <c r="G977" i="81"/>
  <c r="E978" i="81"/>
  <c r="G978" i="81"/>
  <c r="E979" i="81"/>
  <c r="G979" i="81" s="1"/>
  <c r="E980" i="81"/>
  <c r="G980" i="81"/>
  <c r="E981" i="81"/>
  <c r="G981" i="81" s="1"/>
  <c r="E982" i="81"/>
  <c r="G982" i="81"/>
  <c r="E983" i="81"/>
  <c r="G983" i="81" s="1"/>
  <c r="E984" i="81"/>
  <c r="G984" i="81"/>
  <c r="E985" i="81"/>
  <c r="G985" i="81"/>
  <c r="E986" i="81"/>
  <c r="G986" i="81"/>
  <c r="E987" i="81"/>
  <c r="G987" i="81"/>
  <c r="E988" i="81"/>
  <c r="G988" i="81"/>
  <c r="E989" i="81"/>
  <c r="G989" i="81"/>
  <c r="E990" i="81"/>
  <c r="G990" i="81" s="1"/>
  <c r="E991" i="81"/>
  <c r="G991" i="81" s="1"/>
  <c r="E992" i="81"/>
  <c r="G992" i="81" s="1"/>
  <c r="E993" i="81"/>
  <c r="G993" i="81" s="1"/>
  <c r="E994" i="81"/>
  <c r="G994" i="81"/>
  <c r="E995" i="81"/>
  <c r="G995" i="81"/>
  <c r="E996" i="81"/>
  <c r="G996" i="81"/>
  <c r="E997" i="81"/>
  <c r="G997" i="81" s="1"/>
  <c r="E998" i="81"/>
  <c r="G998" i="81"/>
  <c r="E999" i="81"/>
  <c r="G999" i="81" s="1"/>
  <c r="E1000" i="81"/>
  <c r="G1000" i="81" s="1"/>
  <c r="H10" i="40"/>
  <c r="H11" i="40"/>
  <c r="H12" i="40"/>
  <c r="H13" i="40"/>
  <c r="H14" i="40"/>
  <c r="H15" i="40"/>
  <c r="H16" i="40"/>
  <c r="H9" i="40"/>
  <c r="H8" i="40"/>
  <c r="J6" i="38"/>
  <c r="J7" i="38"/>
  <c r="L7" i="38" s="1"/>
  <c r="J8" i="38"/>
  <c r="L8" i="38" s="1"/>
  <c r="J9" i="38"/>
  <c r="L9" i="38"/>
  <c r="J10" i="38"/>
  <c r="L10" i="38" s="1"/>
  <c r="J11" i="38"/>
  <c r="L11" i="38" s="1"/>
  <c r="J12" i="38"/>
  <c r="L12" i="38"/>
  <c r="J13" i="38"/>
  <c r="L13" i="38"/>
  <c r="J14" i="38"/>
  <c r="L14" i="38" s="1"/>
  <c r="J15" i="38"/>
  <c r="L15" i="38" s="1"/>
  <c r="J16" i="38"/>
  <c r="L16" i="38" s="1"/>
  <c r="J17" i="38"/>
  <c r="L17" i="38"/>
  <c r="J18" i="38"/>
  <c r="L18" i="38" s="1"/>
  <c r="J19" i="38"/>
  <c r="L19" i="38"/>
  <c r="J20" i="38"/>
  <c r="L20" i="38"/>
  <c r="J21" i="38"/>
  <c r="L21" i="38" s="1"/>
  <c r="J22" i="38"/>
  <c r="L22" i="38"/>
  <c r="J23" i="38"/>
  <c r="L23" i="38" s="1"/>
  <c r="J24" i="38"/>
  <c r="L24" i="38" s="1"/>
  <c r="J25" i="38"/>
  <c r="L25" i="38" s="1"/>
  <c r="K26" i="80"/>
  <c r="K27" i="80"/>
  <c r="K28" i="80"/>
  <c r="K29" i="80"/>
  <c r="K30" i="80"/>
  <c r="K31" i="80"/>
  <c r="K32" i="80"/>
  <c r="K33" i="80"/>
  <c r="K34" i="80"/>
  <c r="K35" i="80"/>
  <c r="K36" i="80"/>
  <c r="K37" i="80"/>
  <c r="K38" i="80"/>
  <c r="K39" i="80"/>
  <c r="K40" i="80"/>
  <c r="K41" i="80"/>
  <c r="K42" i="80"/>
  <c r="K43" i="80"/>
  <c r="K44" i="80"/>
  <c r="K45" i="80"/>
  <c r="K46" i="80"/>
  <c r="K47" i="80"/>
  <c r="K48" i="80"/>
  <c r="K49" i="80"/>
  <c r="K15" i="80"/>
  <c r="K7" i="80" s="1"/>
  <c r="K16" i="80"/>
  <c r="K17" i="80"/>
  <c r="K18" i="80"/>
  <c r="K19" i="80"/>
  <c r="K20" i="80"/>
  <c r="K21" i="80"/>
  <c r="K22" i="80"/>
  <c r="K23" i="80"/>
  <c r="K24" i="80"/>
  <c r="K25" i="80"/>
  <c r="E26" i="81"/>
  <c r="G26" i="81"/>
  <c r="E25" i="81"/>
  <c r="G25" i="81" s="1"/>
  <c r="E24" i="81"/>
  <c r="G24" i="81" s="1"/>
  <c r="E23" i="81"/>
  <c r="G23" i="81"/>
  <c r="E22" i="81"/>
  <c r="G22" i="81" s="1"/>
  <c r="E21" i="81"/>
  <c r="G21" i="81"/>
  <c r="E20" i="81"/>
  <c r="G20" i="81"/>
  <c r="E19" i="81"/>
  <c r="G19" i="81"/>
  <c r="E18" i="81"/>
  <c r="G18" i="81" s="1"/>
  <c r="E17" i="81"/>
  <c r="G17" i="81" s="1"/>
  <c r="E16" i="81"/>
  <c r="G16" i="81"/>
  <c r="E15" i="81"/>
  <c r="G15" i="81" s="1"/>
  <c r="E14" i="81"/>
  <c r="G14" i="81"/>
  <c r="E13" i="81"/>
  <c r="G13" i="81"/>
  <c r="E12" i="81"/>
  <c r="G12" i="81"/>
  <c r="E11" i="81"/>
  <c r="G11" i="81" s="1"/>
  <c r="E10" i="81"/>
  <c r="G10" i="81" s="1"/>
  <c r="E9" i="81"/>
  <c r="G9" i="81"/>
  <c r="E8" i="81"/>
  <c r="G8" i="81" s="1"/>
  <c r="E7" i="81"/>
  <c r="G7" i="81"/>
  <c r="J11" i="41"/>
  <c r="J12" i="41"/>
  <c r="J13" i="41"/>
  <c r="J14" i="41"/>
  <c r="J15" i="41"/>
  <c r="J16" i="41"/>
  <c r="J10" i="41"/>
  <c r="J9" i="41"/>
  <c r="J6" i="41"/>
  <c r="E34" i="21"/>
  <c r="H12" i="42"/>
  <c r="J12" i="42"/>
  <c r="H13" i="42"/>
  <c r="J13" i="42" s="1"/>
  <c r="H14" i="42"/>
  <c r="J14" i="42" s="1"/>
  <c r="H11" i="42"/>
  <c r="J11" i="42" s="1"/>
  <c r="H10" i="42"/>
  <c r="J10" i="42" s="1"/>
  <c r="E10" i="77"/>
  <c r="E11" i="77"/>
  <c r="E12" i="77"/>
  <c r="E13" i="77"/>
  <c r="E14" i="77"/>
  <c r="E15" i="77"/>
  <c r="E16" i="77"/>
  <c r="E17" i="77"/>
  <c r="E18" i="77"/>
  <c r="E19" i="77"/>
  <c r="E20" i="77"/>
  <c r="E21" i="77"/>
  <c r="E22" i="77"/>
  <c r="E23" i="77"/>
  <c r="E24" i="77"/>
  <c r="E25" i="77"/>
  <c r="E26" i="77"/>
  <c r="E27" i="77"/>
  <c r="E28" i="77"/>
  <c r="E29" i="77"/>
  <c r="E30" i="77"/>
  <c r="E31" i="77"/>
  <c r="E8" i="77"/>
  <c r="E9" i="77"/>
  <c r="E4" i="77" s="1"/>
  <c r="E9" i="78"/>
  <c r="E3" i="78" s="1"/>
  <c r="E10" i="78"/>
  <c r="E11" i="78"/>
  <c r="E12" i="78"/>
  <c r="E13" i="78"/>
  <c r="E14" i="78"/>
  <c r="E15" i="78"/>
  <c r="E16" i="78"/>
  <c r="E17" i="78"/>
  <c r="E18" i="78"/>
  <c r="E19" i="78"/>
  <c r="E20" i="78"/>
  <c r="E21" i="78"/>
  <c r="E22" i="78"/>
  <c r="E23" i="78"/>
  <c r="E24" i="78"/>
  <c r="E25" i="78"/>
  <c r="E26" i="78"/>
  <c r="E27" i="78"/>
  <c r="E28" i="78"/>
  <c r="G46" i="78"/>
  <c r="I4" i="78"/>
  <c r="G47" i="78"/>
  <c r="E4" i="78" s="1"/>
  <c r="G48" i="78"/>
  <c r="G49" i="78"/>
  <c r="G50" i="78"/>
  <c r="G51" i="78"/>
  <c r="G52" i="78"/>
  <c r="G53" i="78"/>
  <c r="G54" i="78"/>
  <c r="G55" i="78"/>
  <c r="G56" i="78"/>
  <c r="G57" i="78"/>
  <c r="G58" i="78"/>
  <c r="G59" i="78"/>
  <c r="G60" i="78"/>
  <c r="G61" i="78"/>
  <c r="G62" i="78"/>
  <c r="G63" i="78"/>
  <c r="G64" i="78"/>
  <c r="G65" i="78"/>
  <c r="F8" i="23"/>
  <c r="H8" i="23" s="1"/>
  <c r="I8" i="39"/>
  <c r="I4" i="39" s="1"/>
  <c r="E32" i="21" s="1"/>
  <c r="I9" i="39"/>
  <c r="I10" i="39"/>
  <c r="I11" i="39"/>
  <c r="I12" i="39"/>
  <c r="I13" i="39"/>
  <c r="I14" i="39"/>
  <c r="I7" i="39"/>
  <c r="F43" i="21"/>
  <c r="F46" i="21"/>
  <c r="F48" i="21"/>
  <c r="E14" i="44"/>
  <c r="E37" i="21" s="1"/>
  <c r="F9" i="23"/>
  <c r="H9" i="23"/>
  <c r="L6" i="38"/>
  <c r="G4" i="77"/>
  <c r="H27" i="21" s="1"/>
  <c r="J7" i="42" l="1"/>
  <c r="H35" i="21" s="1"/>
  <c r="L3" i="38"/>
  <c r="H29" i="21" s="1"/>
  <c r="E5" i="78"/>
  <c r="E36" i="21" s="1"/>
  <c r="H5" i="23"/>
  <c r="H33" i="21" s="1"/>
  <c r="G4" i="81"/>
  <c r="H28" i="21" s="1"/>
  <c r="E27" i="21"/>
  <c r="F38" i="21" s="1"/>
  <c r="F41" i="21" s="1"/>
  <c r="F44" i="21" s="1"/>
  <c r="F5" i="23"/>
  <c r="E33" i="21" s="1"/>
  <c r="H7" i="42"/>
  <c r="E35" i="21" s="1"/>
  <c r="H5" i="40"/>
  <c r="E31" i="21" s="1"/>
  <c r="E4" i="81"/>
  <c r="E28" i="21" s="1"/>
  <c r="J3" i="38"/>
  <c r="E29" i="21" s="1"/>
  <c r="J5" i="40"/>
  <c r="H31" i="21" s="1"/>
  <c r="I5" i="78"/>
  <c r="H36" i="21" s="1"/>
  <c r="B6" i="84"/>
  <c r="K11" i="80"/>
  <c r="E30" i="21" s="1"/>
  <c r="O11" i="80"/>
  <c r="H30" i="21" s="1"/>
  <c r="F49" i="21" l="1"/>
  <c r="H38" i="21"/>
  <c r="H41" i="21" l="1"/>
  <c r="H44" i="21" s="1"/>
  <c r="H49" i="21" s="1"/>
</calcChain>
</file>

<file path=xl/sharedStrings.xml><?xml version="1.0" encoding="utf-8"?>
<sst xmlns="http://schemas.openxmlformats.org/spreadsheetml/2006/main" count="1241" uniqueCount="1149">
  <si>
    <t>Summe</t>
  </si>
  <si>
    <t>IBAN:</t>
  </si>
  <si>
    <t>Vertragsnummer</t>
  </si>
  <si>
    <t>1</t>
  </si>
  <si>
    <t>3.6.1</t>
  </si>
  <si>
    <t>2.1</t>
  </si>
  <si>
    <t>3.6.2</t>
  </si>
  <si>
    <t>2.2</t>
  </si>
  <si>
    <t>3.6.3</t>
  </si>
  <si>
    <t>2.3</t>
  </si>
  <si>
    <t>3</t>
  </si>
  <si>
    <t>3.6.5.1</t>
  </si>
  <si>
    <t>4</t>
  </si>
  <si>
    <t>3.6.5.2</t>
  </si>
  <si>
    <t>3.6.5.3</t>
  </si>
  <si>
    <t>3.6.5.4</t>
  </si>
  <si>
    <t>3.6.5.5</t>
  </si>
  <si>
    <t>3.6.5.6</t>
  </si>
  <si>
    <t>3.6.5.7</t>
  </si>
  <si>
    <t>Position</t>
  </si>
  <si>
    <t>Name</t>
  </si>
  <si>
    <t>Pauschal</t>
  </si>
  <si>
    <t>2</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</si>
  <si>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</si>
  <si>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</si>
  <si>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</si>
  <si>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</si>
  <si>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</si>
  <si>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</si>
  <si>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</si>
  <si>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</si>
  <si>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</si>
  <si>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</si>
  <si>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</si>
  <si>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</si>
  <si>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</si>
  <si>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</si>
  <si>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</si>
  <si>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</si>
  <si>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</si>
  <si>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</si>
  <si>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</si>
  <si>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</si>
  <si>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</si>
  <si>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</si>
  <si>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</si>
  <si>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</si>
  <si>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</si>
  <si>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</si>
  <si>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</si>
  <si>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</si>
  <si>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</si>
  <si>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</si>
  <si>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</si>
  <si>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</si>
  <si>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</si>
  <si>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</si>
  <si>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</si>
  <si>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</si>
  <si>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</si>
  <si>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</si>
  <si>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</si>
  <si>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</si>
  <si>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</si>
  <si>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</si>
  <si>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</si>
  <si>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</si>
  <si>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</si>
  <si>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</si>
  <si>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</si>
  <si>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</si>
  <si>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</si>
  <si>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</si>
  <si>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</si>
  <si>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</si>
  <si>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</si>
  <si>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</si>
  <si>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</si>
  <si>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</si>
  <si>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</si>
  <si>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</si>
  <si>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</si>
  <si>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</si>
  <si>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</si>
  <si>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</si>
  <si>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</si>
  <si>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</si>
  <si>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</si>
  <si>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</si>
  <si>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</si>
  <si>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</si>
  <si>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</si>
  <si>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</si>
  <si>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</si>
  <si>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</si>
  <si>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</si>
  <si>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</si>
  <si>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</si>
  <si>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</si>
  <si>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</si>
  <si>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</si>
  <si>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</si>
  <si>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</si>
  <si>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</si>
  <si>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</si>
  <si>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</si>
  <si>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</si>
  <si>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</si>
  <si>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</si>
  <si>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</si>
  <si>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</si>
  <si>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</si>
  <si>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</si>
  <si>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</si>
  <si>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</si>
  <si>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</si>
  <si>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</si>
  <si>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</si>
  <si>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</si>
  <si>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</si>
  <si>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</si>
  <si>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</si>
  <si>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</si>
  <si>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</si>
  <si>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</si>
  <si>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</si>
  <si>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</si>
  <si>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</si>
  <si>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</si>
  <si>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</si>
  <si>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</si>
  <si>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</si>
  <si>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</si>
  <si>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</si>
  <si>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</si>
  <si>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</si>
  <si>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</si>
  <si>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</si>
  <si>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</si>
  <si>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</si>
  <si>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</si>
  <si>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</si>
  <si>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</si>
  <si>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</si>
  <si>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</si>
  <si>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</si>
  <si>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</si>
  <si>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</si>
  <si>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</si>
  <si>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</si>
  <si>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</si>
  <si>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</si>
  <si>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</si>
  <si>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</si>
  <si>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</si>
  <si>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</si>
  <si>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</si>
  <si>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</si>
  <si>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</si>
  <si>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</si>
  <si>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</si>
  <si>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</si>
  <si>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</si>
  <si>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</si>
  <si>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</si>
  <si>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</si>
  <si>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</si>
  <si>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</si>
  <si>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</si>
  <si>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</si>
  <si>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</si>
  <si>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</si>
  <si>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</si>
  <si>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</si>
  <si>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</si>
  <si>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</si>
  <si>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</si>
  <si>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</si>
  <si>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</si>
  <si>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</si>
  <si>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</si>
  <si>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</si>
  <si>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</si>
  <si>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</si>
  <si>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</si>
  <si>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</si>
  <si>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</si>
  <si>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</si>
  <si>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</si>
  <si>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</si>
  <si>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</si>
  <si>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</si>
  <si>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</si>
  <si>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</si>
  <si>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</si>
  <si>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</si>
  <si>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</si>
  <si>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</si>
  <si>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</si>
  <si>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</si>
  <si>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</si>
  <si>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</si>
  <si>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</si>
  <si>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</si>
  <si>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</si>
  <si>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</si>
  <si>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</si>
  <si>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</si>
  <si>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</si>
  <si>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</si>
  <si>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</si>
  <si>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</si>
  <si>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</si>
  <si>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</si>
  <si>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</si>
  <si>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</si>
  <si>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</si>
  <si>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</si>
  <si>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</si>
  <si>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</si>
  <si>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</si>
  <si>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</si>
  <si>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</si>
  <si>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</si>
  <si>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</si>
  <si>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</si>
  <si>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</si>
  <si>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</si>
  <si>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</si>
  <si>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</si>
  <si>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</si>
  <si>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</si>
  <si>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</si>
  <si>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</si>
  <si>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</si>
  <si>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</si>
  <si>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</si>
  <si>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</si>
  <si>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</si>
  <si>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</si>
  <si>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</si>
  <si>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</si>
  <si>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</si>
  <si>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</si>
  <si>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</si>
  <si>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</si>
  <si>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</si>
  <si>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</si>
  <si>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</si>
  <si>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</si>
  <si>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</si>
  <si>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</si>
  <si>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</si>
  <si>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</si>
  <si>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</si>
  <si>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</si>
  <si>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</si>
  <si>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</si>
  <si>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</si>
  <si>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</si>
  <si>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</si>
  <si>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</si>
  <si>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</si>
  <si>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</si>
  <si>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</si>
  <si>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</si>
  <si>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</si>
  <si>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</si>
  <si>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</si>
  <si>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</si>
  <si>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</si>
  <si>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</si>
  <si>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</si>
  <si>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</si>
  <si>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</si>
  <si>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</si>
  <si>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</si>
  <si>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</si>
  <si>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</si>
  <si>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</si>
  <si>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</si>
  <si>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</si>
  <si>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</si>
  <si>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</si>
  <si>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</si>
  <si>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</si>
  <si>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</si>
  <si>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</si>
  <si>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</si>
  <si>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</si>
  <si>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</si>
  <si>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</si>
  <si>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</si>
  <si>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</si>
  <si>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</si>
  <si>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</si>
  <si>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</si>
  <si>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</si>
  <si>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</si>
  <si>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</si>
  <si>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</si>
  <si>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</si>
  <si>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</si>
  <si>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</si>
  <si>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</si>
  <si>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</si>
  <si>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</si>
  <si>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</si>
  <si>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</si>
  <si>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</si>
  <si>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</si>
  <si>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</si>
  <si>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</si>
  <si>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</si>
  <si>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</si>
  <si>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</si>
  <si>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</si>
  <si>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</si>
  <si>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</si>
  <si>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</si>
  <si>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</si>
  <si>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</si>
  <si>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</si>
  <si>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</si>
  <si>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</si>
  <si>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</si>
  <si>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</si>
  <si>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</si>
  <si>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</si>
  <si>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</si>
  <si>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</si>
  <si>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</si>
  <si>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</si>
  <si>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</si>
  <si>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</si>
  <si>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</si>
  <si>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</si>
  <si>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</si>
  <si>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</si>
  <si>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</si>
  <si>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</si>
  <si>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</si>
  <si>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</si>
  <si>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</si>
  <si>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</si>
  <si>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</si>
  <si>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</si>
  <si>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</si>
  <si>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</si>
  <si>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</si>
  <si>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</si>
  <si>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</si>
  <si>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</si>
  <si>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</si>
  <si>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</si>
  <si>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</si>
  <si>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</si>
  <si>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</si>
  <si>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</si>
  <si>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</si>
  <si>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</si>
  <si>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</si>
  <si>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</si>
  <si>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</si>
  <si>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</si>
  <si>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</si>
  <si>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</si>
  <si>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</si>
  <si>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</si>
  <si>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</si>
  <si>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</si>
  <si>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</si>
  <si>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</si>
  <si>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</si>
  <si>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</si>
  <si>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</si>
  <si>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</si>
  <si>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</si>
  <si>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</si>
  <si>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</si>
  <si>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</si>
  <si>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</si>
  <si>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</si>
  <si>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</si>
  <si>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</si>
  <si>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</si>
  <si>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</si>
  <si>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</si>
  <si>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</si>
  <si>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</si>
  <si>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</si>
  <si>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</si>
  <si>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</si>
  <si>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</si>
  <si>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</si>
  <si>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</si>
  <si>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</si>
  <si>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</si>
  <si>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</si>
  <si>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</si>
  <si>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</si>
  <si>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</si>
  <si>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</si>
  <si>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</si>
  <si>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</si>
  <si>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</si>
  <si>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</si>
  <si>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</si>
  <si>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</si>
  <si>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</si>
  <si>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</si>
  <si>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</si>
  <si>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</si>
  <si>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</si>
  <si>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</si>
  <si>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</si>
  <si>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</si>
  <si>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</si>
  <si>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</si>
  <si>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</si>
  <si>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</si>
  <si>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</si>
  <si>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</si>
  <si>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</si>
  <si>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</si>
  <si>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</si>
  <si>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</si>
  <si>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</si>
  <si>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</si>
  <si>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</si>
  <si>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</si>
  <si>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</si>
  <si>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</si>
  <si>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</si>
  <si>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</si>
  <si>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</si>
  <si>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</si>
  <si>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</si>
  <si>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</si>
  <si>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</si>
  <si>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</si>
  <si>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</si>
  <si>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</si>
  <si>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</si>
  <si>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</si>
  <si>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</si>
  <si>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</si>
  <si>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</si>
  <si>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</si>
  <si>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</si>
  <si>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</si>
  <si>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</si>
  <si>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</si>
  <si>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</si>
  <si>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</si>
  <si>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</si>
  <si>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</si>
  <si>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</si>
  <si>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</si>
  <si>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</si>
  <si>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</si>
  <si>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</si>
  <si>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</si>
  <si>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</si>
  <si>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</si>
  <si>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</si>
  <si>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</si>
  <si>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</si>
  <si>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</si>
  <si>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</si>
  <si>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</si>
  <si>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</si>
  <si>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</si>
  <si>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</si>
  <si>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</si>
  <si>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</si>
  <si>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</si>
  <si>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</si>
  <si>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</si>
  <si>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</si>
  <si>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</si>
  <si>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</si>
  <si>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</si>
  <si>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</si>
  <si>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</si>
  <si>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</si>
  <si>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</si>
  <si>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</si>
  <si>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</si>
  <si>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</si>
  <si>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</si>
  <si>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</si>
  <si>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</si>
  <si>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</si>
  <si>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</si>
  <si>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</si>
  <si>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</si>
  <si>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</si>
  <si>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</si>
  <si>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</si>
  <si>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</si>
  <si>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</si>
  <si>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</si>
  <si>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</si>
  <si>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</si>
  <si>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</si>
  <si>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</si>
  <si>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</si>
  <si>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</si>
  <si>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</si>
  <si>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</si>
  <si>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</si>
  <si>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</si>
  <si>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</si>
  <si>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</si>
  <si>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</si>
  <si>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</si>
  <si>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</si>
  <si>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</si>
  <si>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</si>
  <si>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</si>
  <si>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</si>
  <si>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</si>
  <si>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</si>
  <si>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</si>
  <si>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</si>
  <si>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</si>
  <si>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</si>
  <si>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</si>
  <si>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</si>
  <si>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</si>
  <si>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</si>
  <si>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</si>
  <si>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</si>
  <si>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</si>
  <si>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</si>
  <si>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</si>
  <si>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</si>
  <si>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</si>
  <si>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</si>
  <si>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</si>
  <si>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</si>
  <si>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</si>
  <si>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</si>
  <si>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</si>
  <si>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</si>
  <si>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</si>
  <si>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</si>
  <si>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</si>
  <si>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</si>
  <si>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</si>
  <si>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</si>
  <si>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</si>
  <si>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</si>
  <si>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</si>
  <si>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</si>
  <si>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</si>
  <si>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</si>
  <si>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</si>
  <si>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</si>
  <si>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</si>
  <si>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</si>
  <si>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</si>
  <si>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</si>
  <si>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</si>
  <si>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</si>
  <si>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</si>
  <si>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</si>
  <si>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</si>
  <si>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</si>
  <si>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</si>
  <si>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</si>
  <si>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</si>
  <si>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</si>
  <si>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</si>
  <si>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</si>
  <si>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</si>
  <si>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</si>
  <si>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</si>
  <si>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</si>
  <si>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</si>
  <si>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</si>
  <si>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</si>
  <si>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</si>
  <si>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</si>
  <si>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</si>
  <si>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</si>
  <si>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</si>
  <si>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</si>
  <si>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</si>
  <si>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</si>
  <si>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</si>
  <si>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</si>
  <si>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</si>
  <si>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</si>
  <si>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</si>
  <si>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</si>
  <si>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</si>
  <si>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</si>
  <si>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</si>
  <si>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</si>
  <si>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</si>
  <si>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</si>
  <si>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</si>
  <si>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</si>
  <si>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</si>
  <si>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</si>
  <si>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</si>
  <si>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</si>
  <si>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</si>
  <si>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</si>
  <si>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</si>
  <si>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</si>
  <si>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</si>
  <si>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</si>
  <si>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</si>
  <si>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</si>
  <si>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</si>
  <si>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</si>
  <si>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</si>
  <si>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</si>
  <si>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</si>
  <si>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</si>
  <si>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</si>
  <si>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</si>
  <si>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</si>
  <si>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</si>
  <si>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</si>
  <si>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</si>
  <si>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</si>
  <si>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</si>
  <si>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</si>
  <si>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</si>
  <si>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</si>
  <si>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</si>
  <si>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</si>
  <si>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</si>
  <si>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</si>
  <si>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</si>
  <si>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</si>
  <si>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</si>
  <si>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</si>
  <si>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</si>
  <si>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</si>
  <si>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</si>
  <si>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</si>
  <si>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</si>
  <si>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</si>
  <si>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</si>
  <si>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</si>
  <si>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</si>
  <si>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</si>
  <si>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</si>
  <si>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</si>
  <si>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</si>
  <si>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</si>
  <si>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</si>
  <si>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</si>
  <si>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</si>
  <si>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</si>
  <si>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</si>
  <si>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</si>
  <si>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</si>
  <si>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</si>
  <si>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</si>
  <si>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</si>
  <si>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</si>
  <si>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</si>
  <si>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</si>
  <si>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</si>
  <si>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</si>
  <si>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</si>
  <si>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</si>
  <si>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</si>
  <si>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</si>
  <si>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</si>
  <si>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</si>
  <si>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</si>
  <si>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</si>
  <si>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</si>
  <si>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</si>
  <si>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</si>
  <si>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</si>
  <si>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</si>
  <si>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</si>
  <si>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</si>
  <si>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</si>
  <si>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</si>
  <si>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</si>
  <si>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</si>
  <si>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</si>
  <si>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</si>
  <si>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</si>
  <si>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</si>
  <si>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</si>
  <si>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</si>
  <si>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</si>
  <si>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</si>
  <si>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</si>
  <si>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</si>
  <si>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</si>
  <si>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</si>
  <si>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</si>
  <si>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</si>
  <si>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</si>
  <si>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</si>
  <si>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</si>
  <si>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</si>
  <si>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</si>
  <si>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</si>
  <si>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</si>
  <si>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</si>
  <si>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</si>
  <si>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</si>
  <si>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</si>
  <si>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</si>
  <si>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</si>
  <si>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</si>
  <si>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</si>
  <si>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</si>
  <si>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</si>
  <si>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</si>
  <si>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</si>
  <si>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</si>
  <si>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</si>
  <si>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</si>
  <si>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</si>
  <si>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</si>
  <si>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</si>
  <si>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</si>
  <si>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</si>
  <si>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</si>
  <si>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</si>
  <si>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</si>
  <si>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</si>
  <si>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</si>
  <si>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</si>
  <si>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</si>
  <si>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</si>
  <si>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</si>
  <si>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</si>
  <si>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</si>
  <si>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</si>
  <si>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</si>
  <si>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</si>
  <si>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</si>
  <si>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</si>
  <si>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</si>
  <si>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</si>
  <si>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</si>
  <si>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</si>
  <si>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</si>
  <si>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</si>
  <si>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</si>
  <si>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</si>
  <si>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</si>
  <si>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</si>
  <si>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</si>
  <si>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</si>
  <si>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</si>
  <si>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</si>
  <si>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</si>
  <si>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</si>
  <si>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</si>
  <si>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</si>
  <si>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</si>
  <si>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</si>
  <si>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</si>
  <si>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</si>
  <si>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</si>
  <si>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</si>
  <si>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</si>
  <si>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</si>
  <si>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</si>
  <si>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</si>
  <si>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</si>
  <si>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</si>
  <si>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</si>
  <si>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</si>
  <si>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</si>
  <si>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</si>
  <si>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</si>
  <si>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</si>
  <si>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</si>
  <si>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</si>
  <si>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</si>
  <si>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</si>
  <si>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</si>
  <si>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</si>
  <si>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</si>
  <si>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</si>
  <si>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</si>
  <si>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</si>
  <si>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</si>
  <si>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</si>
  <si>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</si>
  <si>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</si>
  <si>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</si>
  <si>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</si>
  <si>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</si>
  <si>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</si>
  <si>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</si>
  <si>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</si>
  <si>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</si>
  <si>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</si>
  <si>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</si>
  <si>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</si>
  <si>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</si>
  <si>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</si>
  <si>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</si>
  <si>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</si>
  <si>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</si>
  <si>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</si>
  <si>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</si>
  <si>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</si>
  <si>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</si>
  <si>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</si>
  <si>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</si>
  <si>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</si>
  <si>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</si>
  <si>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</si>
  <si>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</si>
  <si>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</si>
  <si>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</si>
  <si>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</si>
  <si>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</si>
  <si>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</si>
  <si>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</si>
  <si>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</si>
  <si>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</si>
  <si>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</si>
  <si>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</si>
  <si>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</si>
  <si>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</si>
  <si>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</si>
  <si>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</si>
  <si>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</si>
  <si>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</si>
  <si>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</si>
  <si>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</si>
  <si>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</si>
  <si>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</si>
  <si>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</si>
  <si>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</si>
  <si>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</si>
  <si>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</si>
  <si>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</si>
  <si>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</si>
  <si>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</si>
  <si>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</si>
  <si>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</si>
  <si>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</si>
  <si>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</si>
  <si>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</si>
  <si>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</si>
  <si>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</si>
  <si>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</si>
  <si>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</si>
  <si>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</si>
  <si>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</si>
  <si>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</si>
  <si>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</si>
  <si>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</si>
  <si>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</si>
  <si>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</si>
  <si>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</si>
  <si>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</si>
  <si>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</si>
  <si>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</si>
  <si>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</si>
  <si>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</si>
  <si>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</si>
  <si>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</si>
  <si>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</si>
  <si>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</si>
  <si>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</si>
  <si>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</si>
  <si>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</si>
  <si>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</si>
  <si>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</si>
  <si>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</si>
  <si>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</si>
  <si>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</si>
  <si>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</si>
  <si>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</si>
  <si>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</si>
  <si>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</si>
  <si>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</si>
  <si>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</si>
  <si>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</si>
  <si>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</si>
  <si>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</si>
  <si>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</si>
  <si>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</si>
  <si>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</si>
  <si>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</si>
  <si>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</si>
  <si>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</si>
  <si>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</si>
  <si>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</si>
  <si>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</si>
  <si>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</si>
  <si>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</si>
  <si>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</si>
  <si>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</si>
  <si>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</si>
  <si>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</si>
  <si>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</si>
  <si>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</si>
  <si>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</si>
  <si>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</si>
  <si>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</si>
  <si>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</si>
  <si>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</si>
  <si>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</si>
  <si>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</si>
  <si>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</si>
  <si>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</si>
  <si>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</si>
  <si>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</si>
  <si>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</si>
  <si>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</si>
  <si>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</si>
  <si>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</si>
  <si>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</si>
  <si>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</si>
  <si>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</si>
  <si>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</si>
  <si>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</si>
  <si>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</si>
  <si>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</si>
  <si>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</si>
  <si>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</si>
  <si>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</si>
  <si>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</si>
  <si>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</si>
  <si>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</si>
  <si>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</si>
  <si>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</si>
  <si>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</si>
  <si>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</si>
  <si>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</si>
  <si>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</si>
  <si>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</si>
  <si>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</si>
  <si>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</si>
  <si>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</si>
  <si>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</si>
  <si>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</si>
  <si>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</si>
  <si>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</si>
  <si>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</si>
  <si>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</si>
  <si>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</si>
  <si>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</si>
  <si>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</si>
  <si>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</si>
  <si>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</si>
  <si>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</si>
  <si>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</si>
  <si>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</si>
  <si>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</si>
  <si>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</si>
  <si>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</si>
  <si>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</si>
  <si>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</si>
  <si>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</si>
  <si>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</si>
  <si>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</si>
  <si>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</si>
  <si>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</si>
  <si>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</si>
  <si>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</si>
  <si>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</si>
  <si>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</si>
  <si>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</si>
  <si>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</si>
  <si>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</si>
  <si>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</si>
  <si>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</si>
  <si>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</si>
  <si>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</si>
  <si>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</si>
  <si>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</si>
  <si>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</si>
  <si>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</si>
  <si>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</si>
  <si>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</si>
  <si>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</si>
  <si>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</si>
  <si>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</si>
  <si>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</si>
  <si>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</si>
  <si>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</si>
  <si>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</si>
  <si>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</si>
  <si>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</si>
  <si>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</si>
  <si>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</si>
  <si>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</si>
  <si>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</si>
  <si>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</si>
  <si>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</si>
  <si>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</si>
  <si>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</si>
  <si>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</si>
  <si>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</si>
  <si>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 xml:space="preserve">Name </t>
  </si>
  <si>
    <t>Key</t>
  </si>
  <si>
    <t>Value</t>
  </si>
  <si>
    <t>Vorgangsart</t>
  </si>
  <si>
    <t>Sprache</t>
  </si>
  <si>
    <t>de</t>
  </si>
  <si>
    <t>Referenz</t>
  </si>
  <si>
    <t>Kostenbetrag</t>
  </si>
  <si>
    <t>Zahlbetrag</t>
  </si>
  <si>
    <t>3.6.4.</t>
  </si>
  <si>
    <t>CONFIDENTIAL</t>
  </si>
  <si>
    <r>
      <t xml:space="preserve">Contractor </t>
    </r>
    <r>
      <rPr>
        <sz val="9"/>
        <rFont val="Arial"/>
        <family val="2"/>
      </rPr>
      <t>(Please enter the currently valid address)</t>
    </r>
  </si>
  <si>
    <t>Bank details</t>
  </si>
  <si>
    <t>Name of bank:</t>
  </si>
  <si>
    <t>Account no.:</t>
  </si>
  <si>
    <t>Tax/VAT-ID No.:</t>
  </si>
  <si>
    <t>Day of commencement of work:</t>
  </si>
  <si>
    <t>(Please specifiy with first request for advance payment)</t>
  </si>
  <si>
    <t>Contract number</t>
  </si>
  <si>
    <t>Project processing no./ Cost centre</t>
  </si>
  <si>
    <t>Expected contract term</t>
  </si>
  <si>
    <t>Performance period</t>
  </si>
  <si>
    <t>Date of issue</t>
  </si>
  <si>
    <t>Internal order/ PSP element</t>
  </si>
  <si>
    <t>Price schedule</t>
  </si>
  <si>
    <t>Items of remuneration (net amounts)</t>
  </si>
  <si>
    <r>
      <rPr>
        <sz val="10"/>
        <color theme="10"/>
        <rFont val="Arial"/>
        <family val="2"/>
      </rPr>
      <t>Currency:</t>
    </r>
    <r>
      <rPr>
        <u/>
        <sz val="10"/>
        <color theme="10"/>
        <rFont val="Arial"/>
        <family val="2"/>
      </rPr>
      <t xml:space="preserve">
Click to access InforEuro (Currency Converter)</t>
    </r>
  </si>
  <si>
    <t>Services/ costs incurred</t>
  </si>
  <si>
    <t>Comments by GIZ</t>
  </si>
  <si>
    <t>Fee</t>
  </si>
  <si>
    <t>Costs related to the contract in the country of assignment</t>
  </si>
  <si>
    <t>National administrative staff</t>
  </si>
  <si>
    <t>Travel expenses</t>
  </si>
  <si>
    <t>Procurement of services and works</t>
  </si>
  <si>
    <t>Procurement of materials and equipment</t>
  </si>
  <si>
    <t>Operating costs in country of assignment</t>
  </si>
  <si>
    <t>Workshops/ Training</t>
  </si>
  <si>
    <t>Local contributions</t>
  </si>
  <si>
    <t>Other costs</t>
  </si>
  <si>
    <t>Flexible remuneration item</t>
  </si>
  <si>
    <r>
      <rPr>
        <sz val="10"/>
        <color rgb="FFFF0000"/>
        <rFont val="Arial"/>
        <family val="2"/>
      </rPr>
      <t>*</t>
    </r>
    <r>
      <rPr>
        <sz val="10"/>
        <rFont val="Arial"/>
        <family val="2"/>
      </rPr>
      <t xml:space="preserve">  If you partially charge tax, please make a corresponding note on the relevant cost items in the field "Comments by Contractor" for better traceability.</t>
    </r>
  </si>
  <si>
    <t>3.6.1 Terms and Conditions: Fee</t>
  </si>
  <si>
    <t>3.6.2 Terms and Conditions: Costs related to the contract in the country of assignment</t>
  </si>
  <si>
    <r>
      <t xml:space="preserve">3.6.3 Terms and Conditions: National administrative staff </t>
    </r>
    <r>
      <rPr>
        <sz val="9"/>
        <rFont val="Arial"/>
        <family val="2"/>
      </rPr>
      <t>(lump sum on submission of copy of employment contract)</t>
    </r>
  </si>
  <si>
    <t>3.6.4 Terms and Conditions: Travel expenses</t>
  </si>
  <si>
    <t>3.6.5.2 Terms and Conditions: Procurement</t>
  </si>
  <si>
    <r>
      <t xml:space="preserve"> of materials and equipment </t>
    </r>
    <r>
      <rPr>
        <sz val="9"/>
        <rFont val="Arial"/>
        <family val="2"/>
      </rPr>
      <t>(only against evidence)</t>
    </r>
  </si>
  <si>
    <t>3.6.5.3. Terms and Conditions: Operating costs in country of assignment</t>
  </si>
  <si>
    <r>
      <t>3.6.5.4. Terms and Conditions: Workshops, Trainings</t>
    </r>
    <r>
      <rPr>
        <b/>
        <sz val="9"/>
        <rFont val="Arial"/>
        <family val="2"/>
      </rPr>
      <t xml:space="preserve"> - Invoicing per Workshop </t>
    </r>
    <r>
      <rPr>
        <b/>
        <sz val="12"/>
        <rFont val="Arial"/>
        <family val="2"/>
      </rPr>
      <t xml:space="preserve"> </t>
    </r>
    <r>
      <rPr>
        <sz val="9"/>
        <rFont val="Arial"/>
        <family val="2"/>
      </rPr>
      <t>(only against evidence)</t>
    </r>
  </si>
  <si>
    <r>
      <t xml:space="preserve">3.6.5.5 Terms and Conditions: Local Contributions </t>
    </r>
    <r>
      <rPr>
        <sz val="9"/>
        <rFont val="Arial"/>
        <family val="2"/>
      </rPr>
      <t>(only against evidence)</t>
    </r>
  </si>
  <si>
    <t>3.6.5.6 Terms and Conditions: Other Costs</t>
  </si>
  <si>
    <r>
      <t xml:space="preserve">3.6.5.7 Terms and Conditions: Flexible remuneration </t>
    </r>
    <r>
      <rPr>
        <sz val="10"/>
        <rFont val="Arial"/>
        <family val="2"/>
      </rPr>
      <t>(</t>
    </r>
    <r>
      <rPr>
        <sz val="10"/>
        <color rgb="FFFF0000"/>
        <rFont val="Arial"/>
        <family val="2"/>
      </rPr>
      <t>only with written approval of project commission manager</t>
    </r>
    <r>
      <rPr>
        <sz val="10"/>
        <rFont val="Arial"/>
        <family val="2"/>
      </rPr>
      <t>)</t>
    </r>
  </si>
  <si>
    <t>Fee days</t>
  </si>
  <si>
    <t>Fee (accounting unit)</t>
  </si>
  <si>
    <t>Total</t>
  </si>
  <si>
    <t>Comments by Contractor</t>
  </si>
  <si>
    <t>Recognized by GIZ</t>
  </si>
  <si>
    <t>Days</t>
  </si>
  <si>
    <t>Price</t>
  </si>
  <si>
    <t>Total:</t>
  </si>
  <si>
    <t>Voucher no.</t>
  </si>
  <si>
    <t>Was the employment contract already submitted to GIZ?
bereits eingreicht?</t>
  </si>
  <si>
    <r>
      <t xml:space="preserve">Beginning during the accounting period
</t>
    </r>
    <r>
      <rPr>
        <sz val="9"/>
        <rFont val="Arial"/>
        <family val="2"/>
      </rPr>
      <t>MM-DD-YYYY</t>
    </r>
  </si>
  <si>
    <r>
      <t>End during the accounting period</t>
    </r>
    <r>
      <rPr>
        <b/>
        <sz val="9"/>
        <color rgb="FFFF0000"/>
        <rFont val="Arial"/>
        <family val="2"/>
      </rPr>
      <t xml:space="preserve">
</t>
    </r>
    <r>
      <rPr>
        <sz val="9"/>
        <color theme="1"/>
        <rFont val="Arial"/>
        <family val="2"/>
      </rPr>
      <t>MM-DD-YYYY</t>
    </r>
  </si>
  <si>
    <t>Costs  
/Month</t>
  </si>
  <si>
    <t>Month</t>
  </si>
  <si>
    <t>Voucher
no.</t>
  </si>
  <si>
    <t>Internal voucher no.</t>
  </si>
  <si>
    <r>
      <t>Sub-category</t>
    </r>
    <r>
      <rPr>
        <b/>
        <sz val="9"/>
        <color rgb="FFFF0000"/>
        <rFont val="Arial"/>
        <family val="2"/>
      </rPr>
      <t>*</t>
    </r>
  </si>
  <si>
    <t>Type of reimbursement</t>
  </si>
  <si>
    <t>Quantity</t>
  </si>
  <si>
    <r>
      <t xml:space="preserve">Amount
</t>
    </r>
    <r>
      <rPr>
        <sz val="9"/>
        <rFont val="Arial"/>
        <family val="2"/>
      </rPr>
      <t xml:space="preserve"> </t>
    </r>
    <r>
      <rPr>
        <sz val="8"/>
        <rFont val="Arial"/>
        <family val="2"/>
      </rPr>
      <t>(from voucher or lump sum)</t>
    </r>
  </si>
  <si>
    <r>
      <t>Rate</t>
    </r>
    <r>
      <rPr>
        <b/>
        <sz val="9"/>
        <color rgb="FFFF0000"/>
        <rFont val="Arial"/>
        <family val="2"/>
      </rPr>
      <t>**</t>
    </r>
    <r>
      <rPr>
        <b/>
        <sz val="9"/>
        <rFont val="Arial"/>
        <family val="2"/>
      </rPr>
      <t xml:space="preserve"> 
</t>
    </r>
  </si>
  <si>
    <t xml:space="preserve">Total 
</t>
  </si>
  <si>
    <r>
      <t xml:space="preserve">Date of 
Arrival </t>
    </r>
    <r>
      <rPr>
        <sz val="9"/>
        <rFont val="Arial"/>
        <family val="2"/>
      </rPr>
      <t>(MM-DD-YYYY)</t>
    </r>
  </si>
  <si>
    <r>
      <t xml:space="preserve">Date of 
Departure </t>
    </r>
    <r>
      <rPr>
        <sz val="9"/>
        <rFont val="Arial"/>
        <family val="2"/>
      </rPr>
      <t>(MM-DD-YYYY)</t>
    </r>
  </si>
  <si>
    <t>Currency</t>
  </si>
  <si>
    <t>Total Transfer and visa acquisition costs</t>
  </si>
  <si>
    <t>Total Per-diem</t>
  </si>
  <si>
    <t>Total Overnight accommodation allowance</t>
  </si>
  <si>
    <t>Total CO2 compensation</t>
  </si>
  <si>
    <r>
      <t>Total Other travel costs</t>
    </r>
    <r>
      <rPr>
        <b/>
        <sz val="9"/>
        <color rgb="FFFF0000"/>
        <rFont val="Arial"/>
        <family val="2"/>
      </rPr>
      <t>***</t>
    </r>
  </si>
  <si>
    <t>Name of Sub-Contractor</t>
  </si>
  <si>
    <t>Purpose of the assignment</t>
  </si>
  <si>
    <t>Voucher
amount</t>
  </si>
  <si>
    <r>
      <t>Rate</t>
    </r>
    <r>
      <rPr>
        <b/>
        <sz val="9"/>
        <color rgb="FFFF0000"/>
        <rFont val="Arial"/>
        <family val="2"/>
      </rPr>
      <t>**</t>
    </r>
  </si>
  <si>
    <t>Voucher
 no.</t>
  </si>
  <si>
    <r>
      <t xml:space="preserve">3.6.5.1 Terms and Conditions: Procurement of services and works </t>
    </r>
    <r>
      <rPr>
        <sz val="9"/>
        <rFont val="Arial"/>
        <family val="2"/>
      </rPr>
      <t>(only against evidence)</t>
    </r>
  </si>
  <si>
    <t>Procured Equipment</t>
  </si>
  <si>
    <t>Supplier</t>
  </si>
  <si>
    <r>
      <t xml:space="preserve">Date of voucher 
</t>
    </r>
    <r>
      <rPr>
        <sz val="9"/>
        <rFont val="Arial"/>
        <family val="2"/>
      </rPr>
      <t>MM-DD-YYYY</t>
    </r>
  </si>
  <si>
    <r>
      <t>Amount of voucher</t>
    </r>
    <r>
      <rPr>
        <sz val="9"/>
        <rFont val="Arial"/>
        <family val="2"/>
      </rPr>
      <t xml:space="preserve"> 
(des Belegs)</t>
    </r>
  </si>
  <si>
    <t>Office and operating costs</t>
  </si>
  <si>
    <t>No.</t>
  </si>
  <si>
    <t>Type of operating costs</t>
  </si>
  <si>
    <t>Amount</t>
  </si>
  <si>
    <t>Internal
voucher no.</t>
  </si>
  <si>
    <t>Type of event</t>
  </si>
  <si>
    <t>Place of event</t>
  </si>
  <si>
    <r>
      <t xml:space="preserve">Date of voucher
</t>
    </r>
    <r>
      <rPr>
        <sz val="9"/>
        <rFont val="Arial"/>
        <family val="2"/>
      </rPr>
      <t>MM-DD-YYYY</t>
    </r>
  </si>
  <si>
    <t xml:space="preserve">Amount of voucher </t>
  </si>
  <si>
    <t>Voucher 
no.</t>
  </si>
  <si>
    <t>Recipient</t>
  </si>
  <si>
    <t>Voucher amount</t>
  </si>
  <si>
    <t>Contribution</t>
  </si>
  <si>
    <r>
      <t>Comments by Contractor</t>
    </r>
    <r>
      <rPr>
        <b/>
        <sz val="9"/>
        <color rgb="FFFF0000"/>
        <rFont val="Arial"/>
        <family val="2"/>
      </rPr>
      <t>*</t>
    </r>
  </si>
  <si>
    <t>Total Against evidence</t>
  </si>
  <si>
    <t>Total Lump sums</t>
  </si>
  <si>
    <t>Lump sums</t>
  </si>
  <si>
    <t>Against evidence</t>
  </si>
  <si>
    <t>Type of other costs</t>
  </si>
  <si>
    <t>Lump sum amount</t>
  </si>
  <si>
    <t>Content of voucher</t>
  </si>
  <si>
    <t>Exceeded remunertaion item</t>
  </si>
  <si>
    <t xml:space="preserve">Reason </t>
  </si>
  <si>
    <t>Exceeded value</t>
  </si>
  <si>
    <t>Flexible remuneration claimed</t>
  </si>
  <si>
    <t>until</t>
  </si>
  <si>
    <r>
      <t xml:space="preserve">Milestone no. </t>
    </r>
    <r>
      <rPr>
        <b/>
        <sz val="10"/>
        <color rgb="FFFF0000"/>
        <rFont val="Arial"/>
        <family val="2"/>
      </rPr>
      <t>xx</t>
    </r>
    <r>
      <rPr>
        <b/>
        <sz val="10"/>
        <rFont val="Arial"/>
        <family val="2"/>
      </rPr>
      <t xml:space="preserve"> / fixed lump-sum price </t>
    </r>
  </si>
  <si>
    <r>
      <t>VAT base amount</t>
    </r>
    <r>
      <rPr>
        <sz val="10"/>
        <color rgb="FFFF0000"/>
        <rFont val="Arial"/>
        <family val="2"/>
      </rPr>
      <t>*</t>
    </r>
  </si>
  <si>
    <t>+ VAT (%)</t>
  </si>
  <si>
    <t>./. Retention of costs as security</t>
  </si>
  <si>
    <t>./. VAT on costs retained (%)</t>
  </si>
  <si>
    <t>+ Request for advance payment</t>
  </si>
  <si>
    <t>./. Deduction of advance payment</t>
  </si>
  <si>
    <t>./. VAT  (%)</t>
  </si>
  <si>
    <t>net</t>
  </si>
  <si>
    <t>gross</t>
  </si>
  <si>
    <t xml:space="preserve">"Please submit this document in Excel format to:
fin.processing_jo@giz.de
Kindly note that the Service Entry Sheet, Timesheet, copy of invoices (proof of evidience) if applicable, should be sent at this stage.
Do not submit the invoice.
Once the Service Entry Sheet is reviewed and approved, you will receive an email with instructions to proceed with the invoice submission."
</t>
  </si>
  <si>
    <t xml:space="preserve">German Development Cooperation
GIZ Office 
Moh'd Baseem Alkhammash Steet 13
P.O Box 926238
Amman 11190
Jordanien </t>
  </si>
  <si>
    <t>JOD</t>
  </si>
  <si>
    <t>Swift-Code</t>
  </si>
  <si>
    <t>Beneficiary name:</t>
  </si>
  <si>
    <r>
      <t xml:space="preserve">Content of the document 
</t>
    </r>
    <r>
      <rPr>
        <sz val="9"/>
        <rFont val="Arial"/>
        <family val="2"/>
      </rPr>
      <t>(in English)</t>
    </r>
  </si>
  <si>
    <t>Commercial Name / Full name for individuals (4 Parts )</t>
  </si>
  <si>
    <t>+ Sales tax amount</t>
  </si>
  <si>
    <t>Request for advance payment -&gt;Line 45</t>
  </si>
  <si>
    <t>Address :</t>
  </si>
  <si>
    <t xml:space="preserve">Email 
</t>
  </si>
  <si>
    <t xml:space="preserve">Mobile number </t>
  </si>
  <si>
    <t xml:space="preserve"> </t>
  </si>
  <si>
    <t>Adressed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</si>
</sst>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 &quot;€&quot;_-;\-* #,##0.00\ &quot;€&quot;_-;_-* &quot;-&quot;??\ &quot;€&quot;_-;_-@_-"/>
    <numFmt numFmtId="165" formatCode="_-* #,##0.00_-;\-* #,##0.00_-;_-* &quot;-&quot;??_-;_-@_-"/>
    <numFmt numFmtId="166" formatCode="#,##0.00000"/>
    <numFmt numFmtId="167" formatCode="0.0%"/>
    <numFmt numFmtId="168" formatCode="dd/mm/yyyy;@"/>
    <numFmt numFmtId="169" formatCode="dd/mm/yy;@"/>
    <numFmt numFmtId="170" formatCode="#,##0.0"/>
    <numFmt numFmtId="171" formatCode="0.00000"/>
    <numFmt numFmtId="172" formatCode="#,##0.00\ &quot;€&quot;"/>
    <numFmt numFmtId="173" formatCode="#,##0.000"/>
    <numFmt numFmtId="174" formatCode="mmmm\-dd\-yyyy"/>
    <numFmt numFmtId="175" formatCode="[$JOD]\ #,##0.00_);\([$JOD]\ #,##0.00\)"/>
  </numFmts>
  <fonts count="28" x14ac:knownFonts="1">
    <font>
      <sz val="10"/>
      <name val="Arial"/>
    </font>
    <font>
      <sz val="11"/>
      <color theme="1"/>
      <name val="Calibri"/>
      <family val="2"/>
      <scheme val="minor"/>
    </font>
    <font>
      <b/>
      <sz val="9"/>
      <name val="Arial"/>
      <family val="2"/>
    </font>
    <font>
      <sz val="9"/>
      <name val="Arial"/>
      <family val="2"/>
    </font>
    <font>
      <sz val="8"/>
      <name val="Arial"/>
      <family val="2"/>
    </font>
    <font>
      <b/>
      <sz val="8"/>
      <name val="Arial"/>
      <family val="2"/>
    </font>
    <font>
      <sz val="11"/>
      <name val="Arial"/>
      <family val="2"/>
    </font>
    <font>
      <sz val="6"/>
      <name val="Arial"/>
      <family val="2"/>
    </font>
    <font>
      <b/>
      <sz val="10"/>
      <name val="Arial"/>
      <family val="2"/>
    </font>
    <font>
      <sz val="7.5"/>
      <name val="Arial"/>
      <family val="2"/>
    </font>
    <font>
      <b/>
      <sz val="12"/>
      <name val="Arial"/>
      <family val="2"/>
    </font>
    <font>
      <sz val="12"/>
      <name val="Arial"/>
      <family val="2"/>
    </font>
    <font>
      <sz val="10"/>
      <name val="Arial"/>
      <family val="2"/>
    </font>
    <font>
      <b/>
      <sz val="11"/>
      <name val="Arial"/>
      <family val="2"/>
    </font>
    <font>
      <sz val="10"/>
      <color theme="0"/>
      <name val="Arial"/>
      <family val="2"/>
    </font>
    <font>
      <b/>
      <sz val="9"/>
      <color rgb="FFFF0000"/>
      <name val="Arial"/>
      <family val="2"/>
    </font>
    <font>
      <b/>
      <sz val="10"/>
      <color rgb="FFFF0000"/>
      <name val="Arial"/>
      <family val="2"/>
    </font>
    <font>
      <sz val="10"/>
      <color rgb="FFFF0000"/>
      <name val="Arial"/>
      <family val="2"/>
    </font>
    <font>
      <sz val="9"/>
      <color theme="1"/>
      <name val="Arial"/>
      <family val="2"/>
    </font>
    <font>
      <sz val="10"/>
      <name val="Arial"/>
      <family val="2"/>
    </font>
    <font>
      <u/>
      <sz val="10"/>
      <color theme="10"/>
      <name val="Arial"/>
      <family val="2"/>
    </font>
    <font>
      <sz val="10"/>
      <name val="Arial"/>
      <family val="2"/>
    </font>
    <font>
      <sz val="8"/>
      <color rgb="FF000000"/>
      <name val="Tahoma"/>
      <family val="2"/>
    </font>
    <font>
      <sz val="8"/>
      <color rgb="FF000000"/>
      <name val="Segoe UI"/>
      <family val="2"/>
    </font>
    <font>
      <b/>
      <sz val="22"/>
      <name val="Arial"/>
      <family val="2"/>
    </font>
    <font>
      <sz val="9"/>
      <color rgb="FFFF0000"/>
      <name val="Arial"/>
      <family val="2"/>
    </font>
    <font>
      <sz val="10"/>
      <color theme="10"/>
      <name val="Arial"/>
      <family val="2"/>
    </font>
    <font>
      <b/>
      <sz val="14"/>
      <name val="Arial"/>
      <family val="2"/>
    </font>
  </fonts>
  <fills count="9">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3FF"/>
        <bgColor indexed="64"/>
      </patternFill>
    </fill>
    <fill>
      <patternFill patternType="solid">
        <fgColor theme="9" tint="0.79998168889431442"/>
        <bgColor indexed="64"/>
      </patternFill>
    </fill>
  </fills>
  <borders count="173">
    <border>
      <left/>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top/>
      <bottom style="thin">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thin">
        <color indexed="64"/>
      </left>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hair">
        <color indexed="64"/>
      </top>
      <bottom style="double">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bottom style="hair">
        <color indexed="64"/>
      </bottom>
      <diagonal/>
    </border>
    <border>
      <left style="hair">
        <color indexed="64"/>
      </left>
      <right/>
      <top style="hair">
        <color indexed="64"/>
      </top>
      <bottom style="medium">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thin">
        <color indexed="64"/>
      </left>
      <right/>
      <top style="medium">
        <color indexed="64"/>
      </top>
      <bottom style="hair">
        <color indexed="64"/>
      </bottom>
      <diagonal/>
    </border>
    <border>
      <left style="thin">
        <color indexed="64"/>
      </left>
      <right/>
      <top style="medium">
        <color indexed="64"/>
      </top>
      <bottom style="thin">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medium">
        <color rgb="FFFF0000"/>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indexed="64"/>
      </right>
      <top style="thin">
        <color indexed="64"/>
      </top>
      <bottom style="thin">
        <color rgb="FFFF0000"/>
      </bottom>
      <diagonal/>
    </border>
    <border>
      <left/>
      <right style="thin">
        <color rgb="FFFF0000"/>
      </right>
      <top style="thin">
        <color rgb="FFFF0000"/>
      </top>
      <bottom style="thin">
        <color rgb="FFFF0000"/>
      </bottom>
      <diagonal/>
    </border>
    <border>
      <left style="thin">
        <color rgb="FFFF0000"/>
      </left>
      <right/>
      <top style="hair">
        <color indexed="64"/>
      </top>
      <bottom style="hair">
        <color indexed="64"/>
      </bottom>
      <diagonal/>
    </border>
    <border>
      <left style="thin">
        <color rgb="FFFF0000"/>
      </left>
      <right/>
      <top style="hair">
        <color indexed="64"/>
      </top>
      <bottom style="thin">
        <color rgb="FFFF0000"/>
      </bottom>
      <diagonal/>
    </border>
    <border>
      <left/>
      <right/>
      <top style="hair">
        <color indexed="64"/>
      </top>
      <bottom style="thin">
        <color rgb="FFFF0000"/>
      </bottom>
      <diagonal/>
    </border>
    <border>
      <left style="medium">
        <color indexed="64"/>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hair">
        <color indexed="64"/>
      </right>
      <top/>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hair">
        <color indexed="64"/>
      </top>
      <bottom style="thin">
        <color rgb="FFFF0000"/>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rgb="FFFF0000"/>
      </bottom>
      <diagonal/>
    </border>
    <border>
      <left style="medium">
        <color indexed="64"/>
      </left>
      <right/>
      <top style="thin">
        <color rgb="FFFF0000"/>
      </top>
      <bottom style="thin">
        <color rgb="FFFF0000"/>
      </bottom>
      <diagonal/>
    </border>
    <border>
      <left/>
      <right style="medium">
        <color indexed="64"/>
      </right>
      <top/>
      <bottom style="medium">
        <color indexed="64"/>
      </bottom>
      <diagonal/>
    </border>
    <border>
      <left style="medium">
        <color indexed="64"/>
      </left>
      <right/>
      <top style="thin">
        <color rgb="FFFF0000"/>
      </top>
      <bottom style="medium">
        <color indexed="64"/>
      </bottom>
      <diagonal/>
    </border>
    <border>
      <left/>
      <right style="thin">
        <color indexed="64"/>
      </right>
      <top style="thin">
        <color rgb="FFFF0000"/>
      </top>
      <bottom style="medium">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rgb="FFFF0000"/>
      </left>
      <right/>
      <top style="thin">
        <color indexed="64"/>
      </top>
      <bottom style="hair">
        <color indexed="64"/>
      </bottom>
      <diagonal/>
    </border>
    <border>
      <left/>
      <right style="medium">
        <color indexed="64"/>
      </right>
      <top style="thin">
        <color indexed="64"/>
      </top>
      <bottom style="hair">
        <color indexed="64"/>
      </bottom>
      <diagonal/>
    </border>
    <border>
      <left/>
      <right style="thin">
        <color rgb="FFFF0000"/>
      </right>
      <top/>
      <bottom style="thin">
        <color indexed="64"/>
      </bottom>
      <diagonal/>
    </border>
  </borders>
  <cellStyleXfs count="6">
    <xf numFmtId="0" fontId="0" fillId="0" borderId="0"/>
    <xf numFmtId="0" fontId="12" fillId="0" borderId="0"/>
    <xf numFmtId="164" fontId="19" fillId="0" borderId="0" applyFont="0" applyFill="0" applyBorder="0" applyAlignment="0" applyProtection="0"/>
    <xf numFmtId="0" fontId="20" fillId="0" borderId="0" applyNumberFormat="0" applyFill="0" applyBorder="0" applyAlignment="0" applyProtection="0"/>
    <xf numFmtId="165" fontId="21" fillId="0" borderId="0" applyFont="0" applyFill="0" applyBorder="0" applyAlignment="0" applyProtection="0"/>
    <xf numFmtId="0" fontId="1" fillId="0" borderId="0"/>
  </cellStyleXfs>
  <cellXfs count="661">
    <xf numFmtId="0" fontId="0" fillId="0" borderId="0" xfId="0"/>
    <xf numFmtId="0" fontId="4" fillId="0" borderId="0" xfId="0" applyFont="1" applyAlignment="1">
      <alignment vertical="top" wrapText="1"/>
    </xf>
    <xf numFmtId="4" fontId="3" fillId="0" borderId="4" xfId="0" applyNumberFormat="1" applyFont="1" applyBorder="1" applyAlignment="1" applyProtection="1">
      <alignment vertical="center"/>
      <protection locked="0"/>
    </xf>
    <xf numFmtId="0" fontId="4" fillId="4" borderId="0" xfId="0" applyFont="1" applyFill="1" applyAlignment="1">
      <alignment vertical="top" wrapText="1"/>
    </xf>
    <xf numFmtId="0" fontId="3" fillId="0" borderId="12"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18"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168" fontId="3" fillId="0" borderId="5" xfId="0" applyNumberFormat="1" applyFont="1" applyBorder="1" applyAlignment="1" applyProtection="1">
      <alignment vertical="center" wrapText="1"/>
      <protection locked="0"/>
    </xf>
    <xf numFmtId="169" fontId="3" fillId="0" borderId="5" xfId="0" applyNumberFormat="1" applyFont="1" applyBorder="1" applyAlignment="1" applyProtection="1">
      <alignment vertical="center" wrapText="1"/>
      <protection locked="0"/>
    </xf>
    <xf numFmtId="4" fontId="3" fillId="0" borderId="4"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0" fillId="4" borderId="0" xfId="0" applyFill="1" applyAlignment="1">
      <alignment vertical="center" wrapText="1"/>
    </xf>
    <xf numFmtId="0" fontId="0" fillId="4" borderId="0" xfId="0" applyFill="1"/>
    <xf numFmtId="0" fontId="10" fillId="0" borderId="0" xfId="0" applyFont="1" applyAlignment="1">
      <alignment vertical="center"/>
    </xf>
    <xf numFmtId="0" fontId="5" fillId="4" borderId="0" xfId="0" applyFont="1" applyFill="1" applyAlignment="1">
      <alignment horizontal="right" vertical="center"/>
    </xf>
    <xf numFmtId="0" fontId="5" fillId="4" borderId="0" xfId="0" applyFont="1" applyFill="1" applyAlignment="1">
      <alignment vertical="center"/>
    </xf>
    <xf numFmtId="0" fontId="4" fillId="4" borderId="0" xfId="0" applyFont="1" applyFill="1" applyAlignment="1">
      <alignment horizontal="right" vertical="center"/>
    </xf>
    <xf numFmtId="49" fontId="4" fillId="4" borderId="0" xfId="0" applyNumberFormat="1" applyFont="1" applyFill="1" applyAlignment="1">
      <alignment horizontal="right" vertical="center"/>
    </xf>
    <xf numFmtId="0" fontId="4" fillId="4" borderId="0" xfId="0" applyFont="1" applyFill="1" applyAlignment="1">
      <alignment vertical="center"/>
    </xf>
    <xf numFmtId="0" fontId="11"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3" fillId="0" borderId="0" xfId="0" applyFont="1" applyAlignment="1">
      <alignment vertical="center"/>
    </xf>
    <xf numFmtId="4" fontId="3" fillId="0" borderId="0" xfId="0" applyNumberFormat="1" applyFont="1" applyAlignment="1">
      <alignment vertical="center"/>
    </xf>
    <xf numFmtId="0" fontId="13" fillId="0" borderId="0" xfId="0" applyFont="1" applyAlignment="1">
      <alignment vertical="center"/>
    </xf>
    <xf numFmtId="4" fontId="3" fillId="4" borderId="0" xfId="0" applyNumberFormat="1" applyFont="1" applyFill="1" applyAlignment="1">
      <alignment vertical="center"/>
    </xf>
    <xf numFmtId="0" fontId="3" fillId="0" borderId="0" xfId="0" applyFont="1" applyAlignment="1">
      <alignment horizontal="left" vertical="center"/>
    </xf>
    <xf numFmtId="0" fontId="3" fillId="0" borderId="10" xfId="0" applyFont="1" applyBorder="1" applyAlignment="1" applyProtection="1">
      <alignment vertical="center" wrapText="1"/>
      <protection locked="0"/>
    </xf>
    <xf numFmtId="0" fontId="3" fillId="0" borderId="39" xfId="0" applyFont="1" applyBorder="1" applyAlignment="1">
      <alignment vertical="center"/>
    </xf>
    <xf numFmtId="49" fontId="12" fillId="0" borderId="1" xfId="0" applyNumberFormat="1" applyFont="1" applyBorder="1" applyAlignment="1">
      <alignment vertical="top" wrapText="1"/>
    </xf>
    <xf numFmtId="0" fontId="0" fillId="0" borderId="33" xfId="0" applyBorder="1" applyAlignment="1" applyProtection="1">
      <alignment vertical="center" wrapText="1"/>
      <protection locked="0"/>
    </xf>
    <xf numFmtId="0" fontId="11" fillId="0" borderId="0" xfId="0" applyFont="1" applyAlignment="1">
      <alignment horizontal="left" vertical="center"/>
    </xf>
    <xf numFmtId="0" fontId="5" fillId="4" borderId="0" xfId="0" applyFont="1" applyFill="1" applyAlignment="1">
      <alignment horizontal="left" vertical="center"/>
    </xf>
    <xf numFmtId="49" fontId="4" fillId="4" borderId="0" xfId="0" applyNumberFormat="1" applyFont="1" applyFill="1" applyAlignment="1">
      <alignment horizontal="left" vertical="center"/>
    </xf>
    <xf numFmtId="0" fontId="0" fillId="0" borderId="0" xfId="0" applyAlignment="1">
      <alignment horizontal="left"/>
    </xf>
    <xf numFmtId="1" fontId="4" fillId="4" borderId="0" xfId="0" applyNumberFormat="1" applyFont="1" applyFill="1" applyAlignment="1">
      <alignment horizontal="right" vertical="center"/>
    </xf>
    <xf numFmtId="1" fontId="4" fillId="0" borderId="0" xfId="0" applyNumberFormat="1" applyFont="1" applyAlignment="1">
      <alignment horizontal="right" vertical="center" wrapText="1"/>
    </xf>
    <xf numFmtId="0" fontId="0" fillId="0" borderId="33" xfId="0" applyBorder="1" applyAlignment="1" applyProtection="1">
      <alignment wrapText="1"/>
      <protection locked="0"/>
    </xf>
    <xf numFmtId="0" fontId="0" fillId="0" borderId="32" xfId="0" applyBorder="1" applyAlignment="1" applyProtection="1">
      <alignment vertical="center" wrapText="1"/>
      <protection locked="0"/>
    </xf>
    <xf numFmtId="170" fontId="3" fillId="0" borderId="4" xfId="0" applyNumberFormat="1" applyFont="1" applyBorder="1" applyAlignment="1" applyProtection="1">
      <alignment vertical="center"/>
      <protection locked="0"/>
    </xf>
    <xf numFmtId="0" fontId="12" fillId="0" borderId="33" xfId="0" applyFont="1" applyBorder="1" applyAlignment="1" applyProtection="1">
      <alignment vertical="center" wrapText="1"/>
      <protection locked="0"/>
    </xf>
    <xf numFmtId="4" fontId="3" fillId="6" borderId="12" xfId="0" applyNumberFormat="1" applyFont="1" applyFill="1" applyBorder="1" applyAlignment="1">
      <alignment vertical="center"/>
    </xf>
    <xf numFmtId="4" fontId="3" fillId="6" borderId="32" xfId="0" applyNumberFormat="1" applyFont="1" applyFill="1" applyBorder="1" applyAlignment="1" applyProtection="1">
      <alignment vertical="center"/>
      <protection locked="0"/>
    </xf>
    <xf numFmtId="4" fontId="3" fillId="6" borderId="33" xfId="0" applyNumberFormat="1" applyFont="1" applyFill="1" applyBorder="1" applyAlignment="1" applyProtection="1">
      <alignment vertical="center"/>
      <protection locked="0"/>
    </xf>
    <xf numFmtId="4" fontId="3" fillId="0" borderId="12" xfId="0" applyNumberFormat="1" applyFont="1" applyBorder="1" applyAlignment="1" applyProtection="1">
      <alignment vertical="center" wrapText="1"/>
      <protection locked="0"/>
    </xf>
    <xf numFmtId="3" fontId="3" fillId="0" borderId="12" xfId="0" applyNumberFormat="1" applyFont="1" applyBorder="1" applyAlignment="1" applyProtection="1">
      <alignment vertical="center"/>
      <protection locked="0"/>
    </xf>
    <xf numFmtId="0" fontId="16" fillId="0" borderId="0" xfId="0" applyFont="1"/>
    <xf numFmtId="0" fontId="0" fillId="0" borderId="0" xfId="0" applyAlignment="1">
      <alignment horizontal="center"/>
    </xf>
    <xf numFmtId="0" fontId="12" fillId="4" borderId="0" xfId="1" applyFill="1"/>
    <xf numFmtId="0" fontId="15" fillId="0" borderId="2" xfId="0" applyFont="1" applyBorder="1" applyAlignment="1" applyProtection="1">
      <alignment horizontal="center" vertical="center" wrapText="1"/>
      <protection locked="0"/>
    </xf>
    <xf numFmtId="0" fontId="0" fillId="0" borderId="0" xfId="0" applyAlignment="1">
      <alignment horizontal="center" vertical="center"/>
    </xf>
    <xf numFmtId="167" fontId="12" fillId="5" borderId="41" xfId="0" applyNumberFormat="1" applyFont="1" applyFill="1" applyBorder="1" applyAlignment="1" applyProtection="1">
      <alignment vertical="top" wrapText="1"/>
      <protection locked="0"/>
    </xf>
    <xf numFmtId="166" fontId="3" fillId="0" borderId="12" xfId="0" applyNumberFormat="1" applyFont="1" applyBorder="1" applyAlignment="1" applyProtection="1">
      <alignment vertical="center" wrapText="1"/>
      <protection locked="0"/>
    </xf>
    <xf numFmtId="171" fontId="3" fillId="0" borderId="5" xfId="0" applyNumberFormat="1" applyFont="1" applyBorder="1" applyAlignment="1" applyProtection="1">
      <alignment vertical="center" wrapText="1"/>
      <protection locked="0"/>
    </xf>
    <xf numFmtId="166" fontId="3" fillId="0" borderId="2" xfId="0" applyNumberFormat="1" applyFont="1" applyBorder="1" applyAlignment="1" applyProtection="1">
      <alignment vertical="center" wrapText="1"/>
      <protection locked="0"/>
    </xf>
    <xf numFmtId="166" fontId="3" fillId="0" borderId="5" xfId="0" applyNumberFormat="1" applyFont="1" applyBorder="1" applyAlignment="1" applyProtection="1">
      <alignment vertical="center" wrapText="1"/>
      <protection locked="0"/>
    </xf>
    <xf numFmtId="0" fontId="0" fillId="4" borderId="0" xfId="0" applyFill="1" applyAlignment="1">
      <alignment horizontal="center" vertical="center"/>
    </xf>
    <xf numFmtId="4" fontId="3" fillId="0" borderId="10" xfId="0" applyNumberFormat="1" applyFont="1" applyBorder="1" applyAlignment="1" applyProtection="1">
      <alignment vertical="center" wrapText="1"/>
      <protection locked="0"/>
    </xf>
    <xf numFmtId="4" fontId="3" fillId="0" borderId="2" xfId="0" applyNumberFormat="1" applyFont="1" applyBorder="1" applyAlignment="1" applyProtection="1">
      <alignment vertical="center" wrapText="1"/>
      <protection locked="0"/>
    </xf>
    <xf numFmtId="4" fontId="3" fillId="0" borderId="5" xfId="0" applyNumberFormat="1" applyFont="1" applyBorder="1" applyAlignment="1" applyProtection="1">
      <alignment vertical="center" wrapText="1"/>
      <protection locked="0"/>
    </xf>
    <xf numFmtId="0" fontId="12" fillId="4" borderId="7" xfId="0" applyFont="1" applyFill="1" applyBorder="1" applyAlignment="1">
      <alignment horizontal="right" vertical="top" wrapText="1"/>
    </xf>
    <xf numFmtId="0" fontId="12" fillId="4" borderId="28" xfId="0" applyFont="1" applyFill="1" applyBorder="1" applyAlignment="1">
      <alignment horizontal="right" vertical="top" wrapText="1"/>
    </xf>
    <xf numFmtId="0" fontId="12" fillId="4" borderId="21" xfId="0" applyFont="1" applyFill="1" applyBorder="1" applyAlignment="1">
      <alignment horizontal="right" vertical="top" wrapText="1"/>
    </xf>
    <xf numFmtId="0" fontId="0" fillId="0" borderId="0" xfId="0" applyProtection="1">
      <protection locked="0"/>
    </xf>
    <xf numFmtId="49" fontId="5" fillId="4" borderId="0" xfId="0" applyNumberFormat="1" applyFont="1" applyFill="1" applyAlignment="1">
      <alignment horizontal="right" vertical="center"/>
    </xf>
    <xf numFmtId="2" fontId="4" fillId="4" borderId="0" xfId="0" applyNumberFormat="1" applyFont="1" applyFill="1" applyAlignment="1">
      <alignment horizontal="right" vertical="center"/>
    </xf>
    <xf numFmtId="2" fontId="3" fillId="0" borderId="12" xfId="0" applyNumberFormat="1" applyFont="1" applyBorder="1" applyAlignment="1" applyProtection="1">
      <alignment vertical="center" wrapText="1"/>
      <protection locked="0"/>
    </xf>
    <xf numFmtId="2" fontId="3" fillId="0" borderId="5" xfId="0" applyNumberFormat="1" applyFont="1" applyBorder="1" applyAlignment="1" applyProtection="1">
      <alignment vertical="center" wrapText="1"/>
      <protection locked="0"/>
    </xf>
    <xf numFmtId="2" fontId="3" fillId="0" borderId="4" xfId="0" applyNumberFormat="1" applyFont="1" applyBorder="1" applyAlignment="1" applyProtection="1">
      <alignment vertical="center" wrapText="1"/>
      <protection locked="0"/>
    </xf>
    <xf numFmtId="2" fontId="0" fillId="0" borderId="0" xfId="0" applyNumberFormat="1"/>
    <xf numFmtId="49" fontId="3" fillId="0" borderId="33" xfId="0" applyNumberFormat="1" applyFont="1" applyBorder="1" applyAlignment="1" applyProtection="1">
      <alignment vertical="center" wrapText="1"/>
      <protection locked="0"/>
    </xf>
    <xf numFmtId="49" fontId="3" fillId="0" borderId="5" xfId="0" applyNumberFormat="1" applyFont="1" applyBorder="1" applyAlignment="1" applyProtection="1">
      <alignment vertical="center" wrapText="1"/>
      <protection locked="0"/>
    </xf>
    <xf numFmtId="49" fontId="3" fillId="0" borderId="12" xfId="0" applyNumberFormat="1" applyFont="1" applyBorder="1" applyAlignment="1" applyProtection="1">
      <alignment vertical="center" wrapText="1"/>
      <protection locked="0"/>
    </xf>
    <xf numFmtId="49" fontId="0" fillId="0" borderId="33" xfId="0" applyNumberFormat="1" applyBorder="1" applyAlignment="1" applyProtection="1">
      <alignment vertical="center" wrapText="1"/>
      <protection locked="0"/>
    </xf>
    <xf numFmtId="49" fontId="3" fillId="0" borderId="4" xfId="0" applyNumberFormat="1" applyFont="1" applyBorder="1" applyAlignment="1" applyProtection="1">
      <alignment vertical="center" wrapText="1"/>
      <protection locked="0"/>
    </xf>
    <xf numFmtId="164" fontId="3" fillId="0" borderId="4" xfId="0" applyNumberFormat="1" applyFont="1" applyBorder="1" applyAlignment="1" applyProtection="1">
      <alignment vertical="center" wrapText="1"/>
      <protection locked="0"/>
    </xf>
    <xf numFmtId="2" fontId="3" fillId="0" borderId="4" xfId="0" applyNumberFormat="1" applyFont="1" applyBorder="1" applyAlignment="1" applyProtection="1">
      <alignment horizontal="center" vertical="center"/>
      <protection locked="0"/>
    </xf>
    <xf numFmtId="49" fontId="0" fillId="0" borderId="33" xfId="0" applyNumberFormat="1" applyBorder="1" applyAlignment="1" applyProtection="1">
      <alignment wrapText="1"/>
      <protection locked="0"/>
    </xf>
    <xf numFmtId="49" fontId="12" fillId="0" borderId="33" xfId="0" applyNumberFormat="1" applyFont="1" applyBorder="1" applyAlignment="1" applyProtection="1">
      <alignment horizontal="left" wrapText="1"/>
      <protection locked="0"/>
    </xf>
    <xf numFmtId="49" fontId="0" fillId="0" borderId="42" xfId="0" applyNumberFormat="1" applyBorder="1" applyAlignment="1" applyProtection="1">
      <alignment horizontal="left" wrapText="1"/>
      <protection locked="0"/>
    </xf>
    <xf numFmtId="49" fontId="12" fillId="0" borderId="42" xfId="0" applyNumberFormat="1" applyFont="1" applyBorder="1" applyAlignment="1" applyProtection="1">
      <alignment horizontal="left" wrapText="1"/>
      <protection locked="0"/>
    </xf>
    <xf numFmtId="49" fontId="3" fillId="0" borderId="10" xfId="0" applyNumberFormat="1" applyFont="1" applyBorder="1" applyAlignment="1" applyProtection="1">
      <alignment vertical="center" wrapText="1"/>
      <protection locked="0"/>
    </xf>
    <xf numFmtId="49" fontId="3" fillId="0" borderId="2" xfId="0" applyNumberFormat="1" applyFont="1" applyBorder="1" applyAlignment="1" applyProtection="1">
      <alignment vertical="center" wrapText="1"/>
      <protection locked="0"/>
    </xf>
    <xf numFmtId="173" fontId="3" fillId="0" borderId="10" xfId="0" applyNumberFormat="1" applyFont="1" applyBorder="1" applyAlignment="1" applyProtection="1">
      <alignment vertical="center" wrapText="1"/>
      <protection locked="0"/>
    </xf>
    <xf numFmtId="49" fontId="0" fillId="0" borderId="40" xfId="0" applyNumberFormat="1" applyBorder="1" applyAlignment="1" applyProtection="1">
      <alignment horizontal="left" wrapText="1"/>
      <protection locked="0"/>
    </xf>
    <xf numFmtId="49" fontId="0" fillId="0" borderId="42" xfId="0" applyNumberFormat="1" applyBorder="1" applyAlignment="1" applyProtection="1">
      <alignment wrapText="1"/>
      <protection locked="0"/>
    </xf>
    <xf numFmtId="170" fontId="3" fillId="0" borderId="12" xfId="0" applyNumberFormat="1" applyFont="1" applyBorder="1" applyAlignment="1" applyProtection="1">
      <alignment vertical="center"/>
      <protection locked="0"/>
    </xf>
    <xf numFmtId="171" fontId="4" fillId="4" borderId="0" xfId="0" applyNumberFormat="1" applyFont="1" applyFill="1" applyAlignment="1">
      <alignment horizontal="right" vertical="center"/>
    </xf>
    <xf numFmtId="171" fontId="3" fillId="0" borderId="12" xfId="0" applyNumberFormat="1" applyFont="1" applyBorder="1" applyAlignment="1" applyProtection="1">
      <alignment vertical="center" wrapText="1"/>
      <protection locked="0"/>
    </xf>
    <xf numFmtId="171" fontId="3" fillId="0" borderId="4" xfId="0" applyNumberFormat="1" applyFont="1" applyBorder="1" applyAlignment="1" applyProtection="1">
      <alignment vertical="center" wrapText="1"/>
      <protection locked="0"/>
    </xf>
    <xf numFmtId="171" fontId="0" fillId="0" borderId="0" xfId="0" applyNumberFormat="1"/>
    <xf numFmtId="0" fontId="4" fillId="0" borderId="0" xfId="0" applyFont="1" applyAlignment="1">
      <alignment horizontal="center" vertical="center" wrapText="1"/>
    </xf>
    <xf numFmtId="49" fontId="12" fillId="4" borderId="10" xfId="0" applyNumberFormat="1" applyFont="1" applyFill="1" applyBorder="1" applyAlignment="1">
      <alignment horizontal="center" vertical="center" wrapText="1"/>
    </xf>
    <xf numFmtId="49" fontId="3" fillId="0" borderId="12" xfId="0" applyNumberFormat="1" applyFont="1" applyBorder="1" applyAlignment="1" applyProtection="1">
      <alignment horizontal="center" vertical="center" wrapText="1"/>
      <protection locked="0"/>
    </xf>
    <xf numFmtId="49" fontId="3" fillId="0" borderId="5" xfId="0" applyNumberFormat="1" applyFont="1" applyBorder="1" applyAlignment="1" applyProtection="1">
      <alignment horizontal="center" vertical="center" wrapText="1"/>
      <protection locked="0"/>
    </xf>
    <xf numFmtId="0" fontId="4" fillId="4" borderId="0" xfId="0" applyFont="1" applyFill="1" applyAlignment="1">
      <alignment horizontal="center" vertical="center" wrapText="1"/>
    </xf>
    <xf numFmtId="0" fontId="20" fillId="4" borderId="0" xfId="3" applyFill="1"/>
    <xf numFmtId="0" fontId="6" fillId="0" borderId="0" xfId="0" applyFont="1" applyAlignment="1">
      <alignment vertical="center"/>
    </xf>
    <xf numFmtId="0" fontId="12" fillId="0" borderId="0" xfId="0" applyFont="1" applyAlignment="1">
      <alignment vertical="center"/>
    </xf>
    <xf numFmtId="172" fontId="3" fillId="0" borderId="5" xfId="0" applyNumberFormat="1" applyFont="1" applyBorder="1" applyAlignment="1" applyProtection="1">
      <alignment vertical="center"/>
      <protection locked="0"/>
    </xf>
    <xf numFmtId="4" fontId="3" fillId="6" borderId="11" xfId="0" applyNumberFormat="1" applyFont="1" applyFill="1" applyBorder="1" applyAlignment="1">
      <alignment vertical="center"/>
    </xf>
    <xf numFmtId="4" fontId="3" fillId="6" borderId="4" xfId="0" applyNumberFormat="1" applyFont="1" applyFill="1" applyBorder="1" applyAlignment="1">
      <alignment vertical="center"/>
    </xf>
    <xf numFmtId="4" fontId="3" fillId="6" borderId="12" xfId="2" applyNumberFormat="1" applyFont="1" applyFill="1" applyBorder="1" applyAlignment="1" applyProtection="1">
      <alignment vertical="center"/>
    </xf>
    <xf numFmtId="169" fontId="3" fillId="0" borderId="5" xfId="0" applyNumberFormat="1" applyFont="1" applyBorder="1" applyAlignment="1" applyProtection="1">
      <alignment horizontal="center" vertical="center" wrapText="1"/>
      <protection locked="0"/>
    </xf>
    <xf numFmtId="171" fontId="3" fillId="0" borderId="5" xfId="0" applyNumberFormat="1" applyFont="1" applyBorder="1" applyAlignment="1" applyProtection="1">
      <alignment horizontal="center" vertical="center" wrapText="1"/>
      <protection locked="0"/>
    </xf>
    <xf numFmtId="2" fontId="3" fillId="0" borderId="5" xfId="0" applyNumberFormat="1" applyFont="1" applyBorder="1" applyAlignment="1" applyProtection="1">
      <alignment horizontal="right" vertical="center" wrapText="1"/>
      <protection locked="0"/>
    </xf>
    <xf numFmtId="49" fontId="12" fillId="5" borderId="47" xfId="0" applyNumberFormat="1" applyFont="1" applyFill="1" applyBorder="1" applyAlignment="1" applyProtection="1">
      <alignment horizontal="center" vertical="center" wrapText="1"/>
      <protection locked="0"/>
    </xf>
    <xf numFmtId="49" fontId="12" fillId="0" borderId="43" xfId="0" applyNumberFormat="1" applyFont="1" applyBorder="1" applyAlignment="1" applyProtection="1">
      <alignment horizontal="left" wrapText="1"/>
      <protection locked="0"/>
    </xf>
    <xf numFmtId="0" fontId="12" fillId="0" borderId="53" xfId="0" applyFont="1" applyBorder="1" applyAlignment="1">
      <alignment vertical="center" wrapText="1"/>
    </xf>
    <xf numFmtId="49" fontId="12" fillId="0" borderId="10" xfId="0" applyNumberFormat="1" applyFont="1" applyBorder="1" applyAlignment="1">
      <alignment vertical="top" wrapText="1"/>
    </xf>
    <xf numFmtId="0" fontId="12" fillId="4" borderId="17" xfId="0" applyFont="1" applyFill="1" applyBorder="1" applyAlignment="1">
      <alignment horizontal="right" vertical="top" wrapText="1"/>
    </xf>
    <xf numFmtId="0" fontId="12" fillId="4" borderId="41" xfId="0" applyFont="1" applyFill="1" applyBorder="1" applyAlignment="1">
      <alignment horizontal="right" vertical="top" wrapText="1"/>
    </xf>
    <xf numFmtId="49" fontId="4" fillId="4" borderId="0" xfId="0" applyNumberFormat="1" applyFont="1" applyFill="1" applyAlignment="1">
      <alignment horizontal="center" vertical="center"/>
    </xf>
    <xf numFmtId="0" fontId="4" fillId="4" borderId="0" xfId="0" applyFont="1" applyFill="1" applyAlignment="1">
      <alignment horizontal="center" vertical="center"/>
    </xf>
    <xf numFmtId="49" fontId="8" fillId="4" borderId="2"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top" wrapText="1"/>
    </xf>
    <xf numFmtId="49" fontId="8" fillId="4" borderId="2" xfId="0" applyNumberFormat="1" applyFont="1" applyFill="1" applyBorder="1" applyAlignment="1">
      <alignment horizontal="center" vertical="top" wrapText="1"/>
    </xf>
    <xf numFmtId="49" fontId="3" fillId="0" borderId="63" xfId="0" applyNumberFormat="1" applyFont="1" applyBorder="1" applyAlignment="1" applyProtection="1">
      <alignment vertical="center" wrapText="1"/>
      <protection locked="0"/>
    </xf>
    <xf numFmtId="49" fontId="3" fillId="0" borderId="64" xfId="0" applyNumberFormat="1" applyFont="1" applyBorder="1" applyAlignment="1" applyProtection="1">
      <alignment vertical="center" wrapText="1"/>
      <protection locked="0"/>
    </xf>
    <xf numFmtId="0" fontId="3" fillId="0" borderId="64" xfId="0" applyFont="1" applyBorder="1" applyAlignment="1" applyProtection="1">
      <alignment vertical="center" wrapText="1"/>
      <protection locked="0"/>
    </xf>
    <xf numFmtId="49" fontId="3" fillId="0" borderId="65" xfId="0" applyNumberFormat="1" applyFont="1" applyBorder="1" applyAlignment="1" applyProtection="1">
      <alignment vertical="center" wrapText="1"/>
      <protection locked="0"/>
    </xf>
    <xf numFmtId="49" fontId="3" fillId="0" borderId="67" xfId="0" applyNumberFormat="1" applyFont="1" applyBorder="1" applyAlignment="1" applyProtection="1">
      <alignment vertical="center" wrapText="1"/>
      <protection locked="0"/>
    </xf>
    <xf numFmtId="49" fontId="3" fillId="0" borderId="68" xfId="0" applyNumberFormat="1" applyFont="1" applyBorder="1" applyAlignment="1" applyProtection="1">
      <alignment vertical="center" wrapText="1"/>
      <protection locked="0"/>
    </xf>
    <xf numFmtId="49" fontId="3" fillId="0" borderId="69" xfId="0" applyNumberFormat="1" applyFont="1" applyBorder="1" applyAlignment="1" applyProtection="1">
      <alignment vertical="center" wrapText="1"/>
      <protection locked="0"/>
    </xf>
    <xf numFmtId="49" fontId="3" fillId="0" borderId="70" xfId="0" applyNumberFormat="1" applyFont="1" applyBorder="1" applyAlignment="1" applyProtection="1">
      <alignment vertical="center" wrapText="1"/>
      <protection locked="0"/>
    </xf>
    <xf numFmtId="0" fontId="3" fillId="0" borderId="70" xfId="0" applyFont="1" applyBorder="1" applyAlignment="1" applyProtection="1">
      <alignment vertical="center" wrapText="1"/>
      <protection locked="0"/>
    </xf>
    <xf numFmtId="49" fontId="3" fillId="0" borderId="71" xfId="0" applyNumberFormat="1" applyFont="1" applyBorder="1" applyAlignment="1" applyProtection="1">
      <alignment vertical="center" wrapText="1"/>
      <protection locked="0"/>
    </xf>
    <xf numFmtId="49" fontId="3" fillId="0" borderId="72" xfId="0" applyNumberFormat="1" applyFont="1" applyBorder="1" applyAlignment="1" applyProtection="1">
      <alignment vertical="center" wrapText="1"/>
      <protection locked="0"/>
    </xf>
    <xf numFmtId="49" fontId="3" fillId="7" borderId="66" xfId="0" applyNumberFormat="1" applyFont="1" applyFill="1" applyBorder="1" applyAlignment="1" applyProtection="1">
      <alignment vertical="center" wrapText="1"/>
      <protection locked="0"/>
    </xf>
    <xf numFmtId="49" fontId="3" fillId="7" borderId="68" xfId="0" applyNumberFormat="1" applyFont="1" applyFill="1" applyBorder="1" applyAlignment="1" applyProtection="1">
      <alignment vertical="center" wrapText="1"/>
      <protection locked="0"/>
    </xf>
    <xf numFmtId="49" fontId="3" fillId="7" borderId="72" xfId="0" applyNumberFormat="1" applyFont="1" applyFill="1" applyBorder="1" applyAlignment="1" applyProtection="1">
      <alignment vertical="center" wrapText="1"/>
      <protection locked="0"/>
    </xf>
    <xf numFmtId="49" fontId="2" fillId="8" borderId="61" xfId="0" applyNumberFormat="1" applyFont="1" applyFill="1" applyBorder="1" applyAlignment="1" applyProtection="1">
      <alignment horizontal="center" vertical="center" wrapText="1"/>
      <protection locked="0"/>
    </xf>
    <xf numFmtId="49" fontId="2" fillId="8" borderId="62" xfId="0" applyNumberFormat="1" applyFont="1" applyFill="1" applyBorder="1" applyAlignment="1" applyProtection="1">
      <alignment horizontal="center" vertical="center" wrapText="1"/>
      <protection locked="0"/>
    </xf>
    <xf numFmtId="49" fontId="3" fillId="0" borderId="85" xfId="0" applyNumberFormat="1" applyFont="1" applyBorder="1" applyAlignment="1" applyProtection="1">
      <alignment vertical="center" wrapText="1"/>
      <protection locked="0"/>
    </xf>
    <xf numFmtId="49" fontId="3" fillId="0" borderId="86" xfId="0" applyNumberFormat="1" applyFont="1" applyBorder="1" applyAlignment="1" applyProtection="1">
      <alignment vertical="center" wrapText="1"/>
      <protection locked="0"/>
    </xf>
    <xf numFmtId="49" fontId="3" fillId="7" borderId="86" xfId="0" applyNumberFormat="1" applyFont="1" applyFill="1" applyBorder="1" applyAlignment="1" applyProtection="1">
      <alignment vertical="center" wrapText="1"/>
      <protection locked="0"/>
    </xf>
    <xf numFmtId="0" fontId="12" fillId="8" borderId="51" xfId="1" applyFill="1" applyBorder="1"/>
    <xf numFmtId="49" fontId="3" fillId="0" borderId="11" xfId="0" applyNumberFormat="1" applyFon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174" fontId="3" fillId="0" borderId="12" xfId="0" applyNumberFormat="1" applyFont="1" applyBorder="1" applyAlignment="1" applyProtection="1">
      <alignment vertical="center" wrapText="1"/>
      <protection locked="0"/>
    </xf>
    <xf numFmtId="174" fontId="3" fillId="0" borderId="5" xfId="0" applyNumberFormat="1" applyFont="1" applyBorder="1" applyAlignment="1" applyProtection="1">
      <alignment vertical="center" wrapText="1"/>
      <protection locked="0"/>
    </xf>
    <xf numFmtId="174" fontId="3" fillId="0" borderId="5" xfId="0" applyNumberFormat="1" applyFont="1" applyBorder="1" applyAlignment="1" applyProtection="1">
      <alignment horizontal="center" vertical="center" wrapText="1"/>
      <protection locked="0"/>
    </xf>
    <xf numFmtId="4" fontId="3" fillId="8" borderId="88" xfId="2" applyNumberFormat="1" applyFont="1" applyFill="1" applyBorder="1" applyAlignment="1" applyProtection="1">
      <alignment vertical="center"/>
    </xf>
    <xf numFmtId="4" fontId="3" fillId="8" borderId="12" xfId="2" applyNumberFormat="1" applyFont="1" applyFill="1" applyBorder="1" applyAlignment="1" applyProtection="1">
      <alignment vertical="center"/>
    </xf>
    <xf numFmtId="4" fontId="3" fillId="8" borderId="45" xfId="2" applyNumberFormat="1" applyFont="1" applyFill="1" applyBorder="1" applyAlignment="1" applyProtection="1">
      <alignment vertical="center"/>
    </xf>
    <xf numFmtId="4" fontId="2" fillId="8" borderId="91" xfId="2" applyNumberFormat="1" applyFont="1" applyFill="1" applyBorder="1" applyAlignment="1" applyProtection="1">
      <alignment vertical="center"/>
    </xf>
    <xf numFmtId="49" fontId="3" fillId="0" borderId="106" xfId="0" applyNumberFormat="1" applyFont="1" applyBorder="1" applyAlignment="1" applyProtection="1">
      <alignment horizontal="center" vertical="center" wrapText="1"/>
      <protection locked="0"/>
    </xf>
    <xf numFmtId="49" fontId="3" fillId="0" borderId="67" xfId="0" applyNumberFormat="1" applyFont="1" applyBorder="1" applyAlignment="1" applyProtection="1">
      <alignment horizontal="center" vertical="center" wrapText="1"/>
      <protection locked="0"/>
    </xf>
    <xf numFmtId="49" fontId="3" fillId="0" borderId="90" xfId="0" applyNumberFormat="1" applyFont="1" applyBorder="1" applyAlignment="1" applyProtection="1">
      <alignment horizontal="center" vertical="center" wrapText="1"/>
      <protection locked="0"/>
    </xf>
    <xf numFmtId="49" fontId="3" fillId="0" borderId="52" xfId="0" applyNumberFormat="1" applyFont="1" applyBorder="1" applyAlignment="1" applyProtection="1">
      <alignment horizontal="center" vertical="center" wrapText="1"/>
      <protection locked="0"/>
    </xf>
    <xf numFmtId="169" fontId="3" fillId="0" borderId="70" xfId="0" applyNumberFormat="1" applyFont="1" applyBorder="1" applyAlignment="1" applyProtection="1">
      <alignment vertical="center" wrapText="1"/>
      <protection locked="0"/>
    </xf>
    <xf numFmtId="49" fontId="3" fillId="0" borderId="91" xfId="0" applyNumberFormat="1" applyFont="1" applyBorder="1" applyAlignment="1" applyProtection="1">
      <alignment horizontal="center" vertical="center" wrapText="1"/>
      <protection locked="0"/>
    </xf>
    <xf numFmtId="2" fontId="3" fillId="0" borderId="91" xfId="0" applyNumberFormat="1" applyFont="1" applyBorder="1" applyAlignment="1" applyProtection="1">
      <alignment vertical="center" wrapText="1"/>
      <protection locked="0"/>
    </xf>
    <xf numFmtId="49" fontId="3" fillId="0" borderId="91" xfId="0" applyNumberFormat="1" applyFont="1" applyBorder="1" applyAlignment="1" applyProtection="1">
      <alignment vertical="center" wrapText="1"/>
      <protection locked="0"/>
    </xf>
    <xf numFmtId="171" fontId="3" fillId="0" borderId="91" xfId="0" applyNumberFormat="1" applyFont="1" applyBorder="1" applyAlignment="1" applyProtection="1">
      <alignment vertical="center" wrapText="1"/>
      <protection locked="0"/>
    </xf>
    <xf numFmtId="4" fontId="3" fillId="6" borderId="91" xfId="2" applyNumberFormat="1" applyFont="1" applyFill="1" applyBorder="1" applyAlignment="1" applyProtection="1">
      <alignment vertical="center"/>
    </xf>
    <xf numFmtId="174" fontId="3" fillId="0" borderId="70" xfId="0" applyNumberFormat="1" applyFont="1" applyBorder="1" applyAlignment="1" applyProtection="1">
      <alignment horizontal="center" vertical="center" wrapText="1"/>
      <protection locked="0"/>
    </xf>
    <xf numFmtId="49" fontId="0" fillId="0" borderId="71" xfId="0" applyNumberFormat="1" applyBorder="1" applyAlignment="1" applyProtection="1">
      <alignment vertical="center" wrapText="1"/>
      <protection locked="0"/>
    </xf>
    <xf numFmtId="169" fontId="2" fillId="0" borderId="59" xfId="0" applyNumberFormat="1" applyFont="1" applyBorder="1" applyAlignment="1" applyProtection="1">
      <alignment horizontal="center" vertical="center" wrapText="1"/>
      <protection locked="0"/>
    </xf>
    <xf numFmtId="169" fontId="2" fillId="0" borderId="80" xfId="0" applyNumberFormat="1" applyFont="1" applyBorder="1" applyAlignment="1" applyProtection="1">
      <alignment horizontal="center" vertical="center" wrapText="1"/>
      <protection locked="0"/>
    </xf>
    <xf numFmtId="169" fontId="2" fillId="0" borderId="60" xfId="0" applyNumberFormat="1" applyFont="1" applyBorder="1" applyAlignment="1" applyProtection="1">
      <alignment horizontal="center" vertical="center" wrapText="1"/>
      <protection locked="0"/>
    </xf>
    <xf numFmtId="2" fontId="2" fillId="0" borderId="60" xfId="0" applyNumberFormat="1" applyFont="1" applyBorder="1" applyAlignment="1" applyProtection="1">
      <alignment horizontal="center" vertical="center" wrapText="1"/>
      <protection locked="0"/>
    </xf>
    <xf numFmtId="169" fontId="2" fillId="4" borderId="60" xfId="0" applyNumberFormat="1" applyFont="1" applyFill="1" applyBorder="1" applyAlignment="1" applyProtection="1">
      <alignment horizontal="center" vertical="center" wrapText="1"/>
      <protection locked="0"/>
    </xf>
    <xf numFmtId="171" fontId="2" fillId="4" borderId="60" xfId="0" applyNumberFormat="1" applyFont="1" applyFill="1" applyBorder="1" applyAlignment="1" applyProtection="1">
      <alignment horizontal="center" vertical="center" wrapText="1"/>
      <protection locked="0"/>
    </xf>
    <xf numFmtId="169" fontId="2" fillId="0" borderId="61" xfId="0" applyNumberFormat="1" applyFont="1" applyBorder="1" applyAlignment="1" applyProtection="1">
      <alignment horizontal="center" vertical="center" wrapText="1"/>
      <protection locked="0"/>
    </xf>
    <xf numFmtId="169" fontId="2" fillId="0" borderId="62" xfId="0" applyNumberFormat="1" applyFont="1" applyBorder="1" applyAlignment="1" applyProtection="1">
      <alignment horizontal="center" vertical="center" wrapText="1"/>
      <protection locked="0"/>
    </xf>
    <xf numFmtId="49" fontId="3" fillId="7" borderId="89" xfId="0" applyNumberFormat="1" applyFont="1" applyFill="1" applyBorder="1" applyAlignment="1" applyProtection="1">
      <alignment vertical="center" wrapText="1"/>
      <protection locked="0"/>
    </xf>
    <xf numFmtId="49" fontId="3" fillId="7" borderId="92" xfId="0" applyNumberFormat="1" applyFont="1" applyFill="1" applyBorder="1" applyAlignment="1" applyProtection="1">
      <alignment vertical="center" wrapText="1"/>
      <protection locked="0"/>
    </xf>
    <xf numFmtId="165" fontId="2" fillId="8" borderId="57" xfId="4" applyFont="1" applyFill="1" applyBorder="1" applyAlignment="1" applyProtection="1">
      <alignment vertical="center"/>
    </xf>
    <xf numFmtId="165" fontId="3" fillId="6" borderId="4" xfId="4" applyFont="1" applyFill="1" applyBorder="1" applyAlignment="1" applyProtection="1">
      <alignment vertical="center" wrapText="1"/>
    </xf>
    <xf numFmtId="165" fontId="3" fillId="6" borderId="5" xfId="4" applyFont="1" applyFill="1" applyBorder="1" applyAlignment="1" applyProtection="1">
      <alignment vertical="center" wrapText="1"/>
    </xf>
    <xf numFmtId="165" fontId="3" fillId="6" borderId="70" xfId="4" applyFont="1" applyFill="1" applyBorder="1" applyAlignment="1" applyProtection="1">
      <alignment vertical="center" wrapText="1"/>
    </xf>
    <xf numFmtId="165" fontId="3" fillId="7" borderId="87" xfId="4" applyFont="1" applyFill="1" applyBorder="1" applyAlignment="1" applyProtection="1">
      <alignment vertical="center" wrapText="1"/>
      <protection locked="0"/>
    </xf>
    <xf numFmtId="165" fontId="3" fillId="7" borderId="83" xfId="4" applyFont="1" applyFill="1" applyBorder="1" applyAlignment="1" applyProtection="1">
      <alignment vertical="center" wrapText="1"/>
      <protection locked="0"/>
    </xf>
    <xf numFmtId="165" fontId="3" fillId="7" borderId="84" xfId="4" applyFont="1" applyFill="1" applyBorder="1" applyAlignment="1" applyProtection="1">
      <alignment vertical="center" wrapText="1"/>
      <protection locked="0"/>
    </xf>
    <xf numFmtId="165" fontId="2" fillId="8" borderId="81" xfId="4" applyFont="1" applyFill="1" applyBorder="1" applyAlignment="1" applyProtection="1">
      <alignment vertical="center" wrapText="1"/>
      <protection locked="0"/>
    </xf>
    <xf numFmtId="165" fontId="3" fillId="0" borderId="4" xfId="4" applyFont="1" applyBorder="1" applyAlignment="1" applyProtection="1">
      <alignment vertical="center" wrapText="1"/>
      <protection locked="0"/>
    </xf>
    <xf numFmtId="165" fontId="3" fillId="0" borderId="5" xfId="4" applyFont="1" applyBorder="1" applyAlignment="1" applyProtection="1">
      <alignment vertical="center" wrapText="1"/>
      <protection locked="0"/>
    </xf>
    <xf numFmtId="165" fontId="3" fillId="0" borderId="70" xfId="4" applyFont="1" applyBorder="1" applyAlignment="1" applyProtection="1">
      <alignment vertical="center" wrapText="1"/>
      <protection locked="0"/>
    </xf>
    <xf numFmtId="165" fontId="12" fillId="4" borderId="0" xfId="4" applyFont="1" applyFill="1"/>
    <xf numFmtId="165" fontId="3" fillId="0" borderId="64" xfId="4" applyFont="1" applyBorder="1" applyAlignment="1" applyProtection="1">
      <alignment vertical="center" wrapText="1"/>
      <protection locked="0"/>
    </xf>
    <xf numFmtId="165" fontId="2" fillId="8" borderId="60" xfId="4" applyFont="1" applyFill="1" applyBorder="1" applyAlignment="1" applyProtection="1">
      <alignment vertical="center" wrapText="1"/>
    </xf>
    <xf numFmtId="165" fontId="2" fillId="8" borderId="61" xfId="4" applyFont="1" applyFill="1" applyBorder="1" applyAlignment="1" applyProtection="1">
      <alignment vertical="center" wrapText="1"/>
      <protection locked="0"/>
    </xf>
    <xf numFmtId="165" fontId="3" fillId="7" borderId="65" xfId="4" applyFont="1" applyFill="1" applyBorder="1" applyAlignment="1" applyProtection="1">
      <alignment vertical="center" wrapText="1"/>
      <protection locked="0"/>
    </xf>
    <xf numFmtId="165" fontId="3" fillId="7" borderId="33" xfId="4" applyFont="1" applyFill="1" applyBorder="1" applyAlignment="1" applyProtection="1">
      <alignment vertical="center" wrapText="1"/>
      <protection locked="0"/>
    </xf>
    <xf numFmtId="165" fontId="3" fillId="7" borderId="71" xfId="4" applyFont="1" applyFill="1" applyBorder="1" applyAlignment="1" applyProtection="1">
      <alignment vertical="center" wrapText="1"/>
      <protection locked="0"/>
    </xf>
    <xf numFmtId="174" fontId="4" fillId="4" borderId="0" xfId="0" applyNumberFormat="1" applyFont="1" applyFill="1" applyAlignment="1">
      <alignment horizontal="right" vertical="center"/>
    </xf>
    <xf numFmtId="169" fontId="2" fillId="6" borderId="60" xfId="0" applyNumberFormat="1" applyFont="1" applyFill="1" applyBorder="1" applyAlignment="1" applyProtection="1">
      <alignment horizontal="center" vertical="center" wrapText="1"/>
      <protection locked="0"/>
    </xf>
    <xf numFmtId="0" fontId="2" fillId="0" borderId="59" xfId="0" applyFont="1" applyBorder="1" applyAlignment="1">
      <alignment horizontal="center" vertical="center"/>
    </xf>
    <xf numFmtId="0" fontId="2" fillId="0" borderId="60" xfId="0" applyFont="1" applyBorder="1" applyAlignment="1">
      <alignment horizontal="center" vertical="center" wrapText="1"/>
    </xf>
    <xf numFmtId="0" fontId="2" fillId="0" borderId="60" xfId="1" applyFont="1" applyBorder="1" applyAlignment="1">
      <alignment horizontal="center" vertical="center" wrapText="1"/>
    </xf>
    <xf numFmtId="0" fontId="2" fillId="0" borderId="57" xfId="1" applyFont="1" applyBorder="1" applyAlignment="1">
      <alignment horizontal="center" vertical="center" wrapText="1"/>
    </xf>
    <xf numFmtId="0" fontId="2" fillId="6" borderId="57" xfId="0" applyFont="1" applyFill="1" applyBorder="1" applyAlignment="1">
      <alignment horizontal="center" vertical="center"/>
    </xf>
    <xf numFmtId="0" fontId="8" fillId="0" borderId="61" xfId="0" applyFont="1" applyBorder="1" applyAlignment="1">
      <alignment horizontal="center" vertical="center"/>
    </xf>
    <xf numFmtId="4" fontId="2" fillId="8" borderId="57" xfId="0" applyNumberFormat="1" applyFont="1" applyFill="1" applyBorder="1" applyAlignment="1">
      <alignment vertical="center"/>
    </xf>
    <xf numFmtId="0" fontId="0" fillId="8" borderId="61" xfId="0" applyFill="1" applyBorder="1" applyAlignment="1">
      <alignment vertical="center"/>
    </xf>
    <xf numFmtId="165" fontId="3" fillId="7" borderId="81" xfId="4" applyFont="1" applyFill="1" applyBorder="1" applyAlignment="1" applyProtection="1">
      <alignment vertical="center" wrapText="1"/>
      <protection locked="0"/>
    </xf>
    <xf numFmtId="49" fontId="3" fillId="7" borderId="62" xfId="0" applyNumberFormat="1" applyFont="1" applyFill="1" applyBorder="1" applyAlignment="1" applyProtection="1">
      <alignment vertical="center" wrapText="1"/>
      <protection locked="0"/>
    </xf>
    <xf numFmtId="0" fontId="3" fillId="0" borderId="63" xfId="0" applyFont="1" applyBorder="1" applyAlignment="1">
      <alignment horizontal="center" vertical="center"/>
    </xf>
    <xf numFmtId="0" fontId="3" fillId="0" borderId="88" xfId="0" applyFont="1" applyBorder="1" applyAlignment="1" applyProtection="1">
      <alignment vertical="center" wrapText="1"/>
      <protection locked="0"/>
    </xf>
    <xf numFmtId="172" fontId="3" fillId="0" borderId="64" xfId="0" applyNumberFormat="1" applyFont="1" applyBorder="1" applyAlignment="1" applyProtection="1">
      <alignment vertical="center"/>
      <protection locked="0"/>
    </xf>
    <xf numFmtId="3" fontId="3" fillId="0" borderId="88" xfId="0" applyNumberFormat="1" applyFont="1" applyBorder="1" applyAlignment="1" applyProtection="1">
      <alignment vertical="center"/>
      <protection locked="0"/>
    </xf>
    <xf numFmtId="170" fontId="3" fillId="0" borderId="88" xfId="0" applyNumberFormat="1" applyFont="1" applyBorder="1" applyAlignment="1" applyProtection="1">
      <alignment vertical="center"/>
      <protection locked="0"/>
    </xf>
    <xf numFmtId="4" fontId="3" fillId="6" borderId="88" xfId="0" applyNumberFormat="1" applyFont="1" applyFill="1" applyBorder="1" applyAlignment="1">
      <alignment vertical="center"/>
    </xf>
    <xf numFmtId="0" fontId="12" fillId="0" borderId="65" xfId="0" applyFont="1" applyBorder="1" applyAlignment="1" applyProtection="1">
      <alignment vertical="center" wrapText="1"/>
      <protection locked="0"/>
    </xf>
    <xf numFmtId="165" fontId="3" fillId="7" borderId="82" xfId="4" applyFont="1" applyFill="1" applyBorder="1" applyAlignment="1" applyProtection="1">
      <alignment vertical="center" wrapText="1"/>
      <protection locked="0"/>
    </xf>
    <xf numFmtId="0" fontId="3" fillId="0" borderId="67" xfId="0" applyFont="1" applyBorder="1" applyAlignment="1">
      <alignment horizontal="center" vertical="center"/>
    </xf>
    <xf numFmtId="0" fontId="3" fillId="0" borderId="69" xfId="0" applyFont="1" applyBorder="1" applyAlignment="1">
      <alignment horizontal="center" vertical="center"/>
    </xf>
    <xf numFmtId="0" fontId="3" fillId="0" borderId="107" xfId="0" applyFont="1" applyBorder="1" applyAlignment="1" applyProtection="1">
      <alignment vertical="center" wrapText="1"/>
      <protection locked="0"/>
    </xf>
    <xf numFmtId="172" fontId="3" fillId="0" borderId="70" xfId="0" applyNumberFormat="1" applyFont="1" applyBorder="1" applyAlignment="1" applyProtection="1">
      <alignment vertical="center"/>
      <protection locked="0"/>
    </xf>
    <xf numFmtId="3" fontId="3" fillId="0" borderId="91" xfId="0" applyNumberFormat="1" applyFont="1" applyBorder="1" applyAlignment="1" applyProtection="1">
      <alignment vertical="center"/>
      <protection locked="0"/>
    </xf>
    <xf numFmtId="170" fontId="3" fillId="0" borderId="91" xfId="0" applyNumberFormat="1" applyFont="1" applyBorder="1" applyAlignment="1" applyProtection="1">
      <alignment vertical="center"/>
      <protection locked="0"/>
    </xf>
    <xf numFmtId="4" fontId="3" fillId="6" borderId="91" xfId="0" applyNumberFormat="1" applyFont="1" applyFill="1" applyBorder="1" applyAlignment="1">
      <alignment vertical="center"/>
    </xf>
    <xf numFmtId="0" fontId="0" fillId="0" borderId="71" xfId="0" applyBorder="1" applyAlignment="1" applyProtection="1">
      <alignment vertical="center" wrapText="1"/>
      <protection locked="0"/>
    </xf>
    <xf numFmtId="174" fontId="3" fillId="0" borderId="64" xfId="0" applyNumberFormat="1" applyFont="1" applyBorder="1" applyAlignment="1" applyProtection="1">
      <alignment vertical="center" wrapText="1"/>
      <protection locked="0"/>
    </xf>
    <xf numFmtId="174" fontId="3" fillId="0" borderId="70" xfId="0" applyNumberFormat="1" applyFont="1" applyBorder="1" applyAlignment="1" applyProtection="1">
      <alignment vertical="center" wrapText="1"/>
      <protection locked="0"/>
    </xf>
    <xf numFmtId="0" fontId="2" fillId="0" borderId="57" xfId="0" applyFont="1" applyBorder="1" applyAlignment="1">
      <alignment horizontal="center" vertical="center" wrapText="1"/>
    </xf>
    <xf numFmtId="166" fontId="3" fillId="0" borderId="4" xfId="0" applyNumberFormat="1" applyFont="1" applyBorder="1" applyAlignment="1" applyProtection="1">
      <alignment vertical="center" wrapText="1"/>
      <protection locked="0"/>
    </xf>
    <xf numFmtId="0" fontId="2" fillId="0" borderId="60" xfId="0" applyFont="1" applyBorder="1" applyAlignment="1">
      <alignment horizontal="center" vertical="center"/>
    </xf>
    <xf numFmtId="0" fontId="2" fillId="4" borderId="60" xfId="0" applyFont="1" applyFill="1" applyBorder="1" applyAlignment="1">
      <alignment horizontal="center" vertical="center" wrapText="1"/>
    </xf>
    <xf numFmtId="0" fontId="2" fillId="6" borderId="60" xfId="0" applyFont="1" applyFill="1" applyBorder="1" applyAlignment="1">
      <alignment horizontal="center" vertical="center"/>
    </xf>
    <xf numFmtId="169" fontId="2" fillId="0" borderId="81" xfId="0" applyNumberFormat="1" applyFont="1" applyBorder="1" applyAlignment="1" applyProtection="1">
      <alignment horizontal="center" vertical="center" wrapText="1"/>
      <protection locked="0"/>
    </xf>
    <xf numFmtId="0" fontId="3" fillId="0" borderId="10" xfId="0" applyFont="1" applyBorder="1" applyAlignment="1">
      <alignment horizontal="center" vertical="center"/>
    </xf>
    <xf numFmtId="0" fontId="2" fillId="0" borderId="80" xfId="0" applyFont="1" applyBorder="1" applyAlignment="1">
      <alignment horizontal="center" vertical="center" wrapText="1"/>
    </xf>
    <xf numFmtId="0" fontId="2" fillId="0" borderId="49" xfId="0" applyFont="1" applyBorder="1" applyAlignment="1">
      <alignment horizontal="center" vertical="center"/>
    </xf>
    <xf numFmtId="0" fontId="3" fillId="0" borderId="102" xfId="0" applyFont="1" applyBorder="1" applyAlignment="1">
      <alignment horizontal="center" vertical="center"/>
    </xf>
    <xf numFmtId="4" fontId="3" fillId="0" borderId="64" xfId="0" applyNumberFormat="1" applyFont="1" applyBorder="1" applyAlignment="1" applyProtection="1">
      <alignment vertical="center" wrapText="1"/>
      <protection locked="0"/>
    </xf>
    <xf numFmtId="168" fontId="3" fillId="0" borderId="64" xfId="0" applyNumberFormat="1" applyFont="1" applyBorder="1" applyAlignment="1" applyProtection="1">
      <alignment vertical="center" wrapText="1"/>
      <protection locked="0"/>
    </xf>
    <xf numFmtId="166" fontId="3" fillId="0" borderId="64" xfId="0" applyNumberFormat="1" applyFont="1" applyBorder="1" applyAlignment="1" applyProtection="1">
      <alignment vertical="center" wrapText="1"/>
      <protection locked="0"/>
    </xf>
    <xf numFmtId="4" fontId="3" fillId="6" borderId="101" xfId="0" applyNumberFormat="1" applyFont="1" applyFill="1" applyBorder="1" applyAlignment="1">
      <alignment vertical="center"/>
    </xf>
    <xf numFmtId="0" fontId="0" fillId="0" borderId="65" xfId="0" applyBorder="1" applyAlignment="1" applyProtection="1">
      <alignment vertical="center" wrapText="1"/>
      <protection locked="0"/>
    </xf>
    <xf numFmtId="0" fontId="3" fillId="0" borderId="85" xfId="0" applyFont="1" applyBorder="1" applyAlignment="1">
      <alignment horizontal="center" vertical="center"/>
    </xf>
    <xf numFmtId="0" fontId="3" fillId="0" borderId="108" xfId="0" applyFont="1" applyBorder="1" applyAlignment="1">
      <alignment horizontal="center" vertical="center"/>
    </xf>
    <xf numFmtId="0" fontId="3" fillId="0" borderId="109" xfId="0" applyFont="1" applyBorder="1" applyAlignment="1">
      <alignment horizontal="center" vertical="center"/>
    </xf>
    <xf numFmtId="4" fontId="3" fillId="0" borderId="70" xfId="0" applyNumberFormat="1" applyFont="1" applyBorder="1" applyAlignment="1" applyProtection="1">
      <alignment vertical="center" wrapText="1"/>
      <protection locked="0"/>
    </xf>
    <xf numFmtId="168" fontId="3" fillId="0" borderId="70" xfId="0" applyNumberFormat="1" applyFont="1" applyBorder="1" applyAlignment="1" applyProtection="1">
      <alignment vertical="center" wrapText="1"/>
      <protection locked="0"/>
    </xf>
    <xf numFmtId="166" fontId="3" fillId="0" borderId="70" xfId="0" applyNumberFormat="1" applyFont="1" applyBorder="1" applyAlignment="1" applyProtection="1">
      <alignment vertical="center" wrapText="1"/>
      <protection locked="0"/>
    </xf>
    <xf numFmtId="4" fontId="3" fillId="6" borderId="52" xfId="0" applyNumberFormat="1" applyFont="1" applyFill="1" applyBorder="1" applyAlignment="1">
      <alignment vertical="center"/>
    </xf>
    <xf numFmtId="174" fontId="3" fillId="5" borderId="22" xfId="0" applyNumberFormat="1" applyFont="1" applyFill="1" applyBorder="1" applyAlignment="1" applyProtection="1">
      <alignment horizontal="center" vertical="center" wrapText="1"/>
      <protection locked="0"/>
    </xf>
    <xf numFmtId="0" fontId="11" fillId="8" borderId="110" xfId="0" applyFont="1" applyFill="1" applyBorder="1" applyAlignment="1">
      <alignment vertical="center"/>
    </xf>
    <xf numFmtId="0" fontId="3" fillId="0" borderId="102" xfId="0" applyFont="1" applyBorder="1" applyAlignment="1" applyProtection="1">
      <alignment vertical="center" wrapText="1"/>
      <protection locked="0"/>
    </xf>
    <xf numFmtId="164" fontId="3" fillId="0" borderId="64" xfId="0" applyNumberFormat="1" applyFont="1" applyBorder="1" applyAlignment="1" applyProtection="1">
      <alignment vertical="center" wrapText="1"/>
      <protection locked="0"/>
    </xf>
    <xf numFmtId="2" fontId="3" fillId="0" borderId="64" xfId="0" applyNumberFormat="1" applyFont="1" applyBorder="1" applyAlignment="1" applyProtection="1">
      <alignment horizontal="center" vertical="center"/>
      <protection locked="0"/>
    </xf>
    <xf numFmtId="0" fontId="12" fillId="0" borderId="65" xfId="0" applyFont="1" applyBorder="1" applyAlignment="1" applyProtection="1">
      <alignment wrapText="1"/>
      <protection locked="0"/>
    </xf>
    <xf numFmtId="0" fontId="3" fillId="0" borderId="112" xfId="0" applyFont="1" applyBorder="1" applyAlignment="1" applyProtection="1">
      <alignment vertical="center" wrapText="1"/>
      <protection locked="0"/>
    </xf>
    <xf numFmtId="0" fontId="3" fillId="0" borderId="109" xfId="0" applyFont="1" applyBorder="1" applyAlignment="1" applyProtection="1">
      <alignment vertical="center" wrapText="1"/>
      <protection locked="0"/>
    </xf>
    <xf numFmtId="164" fontId="3" fillId="0" borderId="113" xfId="0" applyNumberFormat="1" applyFont="1" applyBorder="1" applyAlignment="1" applyProtection="1">
      <alignment vertical="center" wrapText="1"/>
      <protection locked="0"/>
    </xf>
    <xf numFmtId="2" fontId="3" fillId="0" borderId="113" xfId="0" applyNumberFormat="1" applyFont="1" applyBorder="1" applyAlignment="1" applyProtection="1">
      <alignment horizontal="center" vertical="center"/>
      <protection locked="0"/>
    </xf>
    <xf numFmtId="0" fontId="0" fillId="0" borderId="71" xfId="0" applyBorder="1" applyAlignment="1" applyProtection="1">
      <alignment wrapText="1"/>
      <protection locked="0"/>
    </xf>
    <xf numFmtId="4" fontId="3" fillId="8" borderId="110" xfId="0" applyNumberFormat="1" applyFont="1" applyFill="1" applyBorder="1" applyAlignment="1">
      <alignment vertical="center"/>
    </xf>
    <xf numFmtId="0" fontId="2" fillId="4" borderId="57" xfId="0" applyFont="1" applyFill="1" applyBorder="1" applyAlignment="1">
      <alignment horizontal="center" vertical="center"/>
    </xf>
    <xf numFmtId="4" fontId="2" fillId="6" borderId="41" xfId="0" applyNumberFormat="1" applyFont="1" applyFill="1" applyBorder="1" applyAlignment="1">
      <alignment vertical="center"/>
    </xf>
    <xf numFmtId="0" fontId="0" fillId="8" borderId="110" xfId="0" applyFill="1" applyBorder="1" applyAlignment="1">
      <alignment horizontal="left"/>
    </xf>
    <xf numFmtId="0" fontId="0" fillId="7" borderId="111" xfId="0" applyFill="1" applyBorder="1"/>
    <xf numFmtId="165" fontId="0" fillId="7" borderId="110" xfId="4" applyFont="1" applyFill="1" applyBorder="1"/>
    <xf numFmtId="165" fontId="2" fillId="8" borderId="110" xfId="4" applyFont="1" applyFill="1" applyBorder="1" applyAlignment="1">
      <alignment vertical="center"/>
    </xf>
    <xf numFmtId="0" fontId="3" fillId="0" borderId="2" xfId="0" applyFont="1" applyBorder="1" applyAlignment="1">
      <alignment horizontal="center" vertical="center"/>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0" borderId="104" xfId="0" applyFont="1" applyBorder="1" applyAlignment="1">
      <alignment horizontal="center" vertical="center" wrapText="1"/>
    </xf>
    <xf numFmtId="0" fontId="3" fillId="0" borderId="112" xfId="0" applyFont="1" applyBorder="1" applyAlignment="1">
      <alignment horizontal="center" vertical="center"/>
    </xf>
    <xf numFmtId="49" fontId="12" fillId="0" borderId="71" xfId="0" applyNumberFormat="1" applyFont="1" applyBorder="1" applyAlignment="1" applyProtection="1">
      <alignment horizontal="left" wrapText="1"/>
      <protection locked="0"/>
    </xf>
    <xf numFmtId="0" fontId="3" fillId="0" borderId="1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2" fillId="0" borderId="61" xfId="0" applyFont="1" applyBorder="1" applyAlignment="1">
      <alignment horizontal="center" vertical="center" wrapText="1"/>
    </xf>
    <xf numFmtId="0" fontId="2" fillId="0" borderId="110" xfId="0" applyFont="1" applyBorder="1" applyAlignment="1">
      <alignment horizontal="center" vertical="center"/>
    </xf>
    <xf numFmtId="0" fontId="2" fillId="8" borderId="50" xfId="0" applyFont="1" applyFill="1" applyBorder="1" applyAlignment="1">
      <alignment vertical="center"/>
    </xf>
    <xf numFmtId="0" fontId="2" fillId="8" borderId="56" xfId="0" applyFont="1" applyFill="1" applyBorder="1" applyAlignment="1">
      <alignment vertical="center"/>
    </xf>
    <xf numFmtId="4" fontId="2" fillId="8" borderId="49" xfId="0" applyNumberFormat="1" applyFont="1" applyFill="1" applyBorder="1" applyAlignment="1">
      <alignment vertical="center"/>
    </xf>
    <xf numFmtId="165" fontId="0" fillId="7" borderId="58" xfId="0" applyNumberFormat="1" applyFill="1" applyBorder="1"/>
    <xf numFmtId="174" fontId="3" fillId="0" borderId="4" xfId="0" applyNumberFormat="1" applyFont="1" applyBorder="1" applyAlignment="1" applyProtection="1">
      <alignment vertical="center" wrapText="1"/>
      <protection locked="0"/>
    </xf>
    <xf numFmtId="0" fontId="3" fillId="0" borderId="85"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112" xfId="0" applyFont="1" applyBorder="1" applyAlignment="1" applyProtection="1">
      <alignment horizontal="center" vertical="center"/>
      <protection locked="0"/>
    </xf>
    <xf numFmtId="2" fontId="3" fillId="0" borderId="70" xfId="0" applyNumberFormat="1" applyFont="1" applyBorder="1" applyAlignment="1" applyProtection="1">
      <alignment vertical="center" wrapText="1"/>
      <protection locked="0"/>
    </xf>
    <xf numFmtId="171" fontId="3" fillId="0" borderId="70" xfId="0" applyNumberFormat="1" applyFont="1" applyBorder="1" applyAlignment="1" applyProtection="1">
      <alignment vertical="center" wrapText="1"/>
      <protection locked="0"/>
    </xf>
    <xf numFmtId="49" fontId="0" fillId="0" borderId="114" xfId="0" applyNumberFormat="1" applyBorder="1" applyAlignment="1" applyProtection="1">
      <alignment horizontal="left" wrapText="1"/>
      <protection locked="0"/>
    </xf>
    <xf numFmtId="49" fontId="0" fillId="0" borderId="32" xfId="0" applyNumberFormat="1" applyBorder="1" applyAlignment="1" applyProtection="1">
      <alignment wrapText="1"/>
      <protection locked="0"/>
    </xf>
    <xf numFmtId="49" fontId="0" fillId="0" borderId="32" xfId="0" applyNumberFormat="1" applyBorder="1" applyAlignment="1" applyProtection="1">
      <alignment horizontal="left" wrapText="1"/>
      <protection locked="0"/>
    </xf>
    <xf numFmtId="0" fontId="2" fillId="6" borderId="50" xfId="0" applyFont="1" applyFill="1" applyBorder="1" applyAlignment="1">
      <alignment horizontal="center" vertical="center"/>
    </xf>
    <xf numFmtId="0" fontId="2" fillId="0" borderId="61" xfId="0" applyFont="1" applyBorder="1" applyAlignment="1">
      <alignment horizontal="center" vertical="center"/>
    </xf>
    <xf numFmtId="165" fontId="2" fillId="8" borderId="56" xfId="4" applyFont="1" applyFill="1" applyBorder="1" applyAlignment="1">
      <alignment vertical="center"/>
    </xf>
    <xf numFmtId="165" fontId="0" fillId="7" borderId="110" xfId="0" applyNumberFormat="1" applyFill="1" applyBorder="1"/>
    <xf numFmtId="165" fontId="12" fillId="5" borderId="22" xfId="4" applyFont="1" applyFill="1" applyBorder="1" applyAlignment="1" applyProtection="1">
      <alignment horizontal="right" vertical="top" wrapText="1"/>
      <protection locked="0"/>
    </xf>
    <xf numFmtId="49" fontId="8" fillId="4" borderId="67" xfId="0" applyNumberFormat="1" applyFont="1" applyFill="1" applyBorder="1" applyAlignment="1">
      <alignment horizontal="right" vertical="top" wrapText="1"/>
    </xf>
    <xf numFmtId="49" fontId="8" fillId="3" borderId="67" xfId="0" applyNumberFormat="1" applyFont="1" applyFill="1" applyBorder="1" applyAlignment="1">
      <alignment horizontal="right" vertical="top" wrapText="1"/>
    </xf>
    <xf numFmtId="49" fontId="12" fillId="0" borderId="78" xfId="0" applyNumberFormat="1" applyFont="1" applyBorder="1" applyAlignment="1">
      <alignment vertical="top" wrapText="1"/>
    </xf>
    <xf numFmtId="49" fontId="12" fillId="0" borderId="85" xfId="0" applyNumberFormat="1" applyFont="1" applyBorder="1" applyAlignment="1">
      <alignment vertical="top" wrapText="1"/>
    </xf>
    <xf numFmtId="49" fontId="12" fillId="0" borderId="67" xfId="0" applyNumberFormat="1" applyFont="1" applyBorder="1" applyAlignment="1">
      <alignment vertical="top" wrapText="1"/>
    </xf>
    <xf numFmtId="49" fontId="12" fillId="0" borderId="119" xfId="0" applyNumberFormat="1" applyFont="1" applyBorder="1" applyAlignment="1">
      <alignment vertical="top" wrapText="1"/>
    </xf>
    <xf numFmtId="0" fontId="4" fillId="4" borderId="90" xfId="0" applyFont="1" applyFill="1" applyBorder="1" applyAlignment="1">
      <alignment vertical="top" wrapText="1"/>
    </xf>
    <xf numFmtId="0" fontId="2" fillId="6" borderId="60" xfId="0" applyFont="1" applyFill="1" applyBorder="1" applyAlignment="1">
      <alignment horizontal="center" vertical="center" wrapText="1"/>
    </xf>
    <xf numFmtId="0" fontId="2" fillId="0" borderId="122" xfId="0" applyFont="1" applyBorder="1" applyAlignment="1">
      <alignment horizontal="center" vertical="center"/>
    </xf>
    <xf numFmtId="0" fontId="2" fillId="6" borderId="76" xfId="0" applyFont="1" applyFill="1" applyBorder="1" applyAlignment="1">
      <alignment horizontal="center" vertical="center"/>
    </xf>
    <xf numFmtId="4" fontId="3" fillId="0" borderId="113" xfId="0" applyNumberFormat="1" applyFont="1" applyBorder="1" applyAlignment="1" applyProtection="1">
      <alignment vertical="center"/>
      <protection locked="0"/>
    </xf>
    <xf numFmtId="170" fontId="3" fillId="0" borderId="113" xfId="0" applyNumberFormat="1" applyFont="1" applyBorder="1" applyAlignment="1" applyProtection="1">
      <alignment vertical="center"/>
      <protection locked="0"/>
    </xf>
    <xf numFmtId="49" fontId="3" fillId="7" borderId="126" xfId="0" applyNumberFormat="1" applyFont="1" applyFill="1" applyBorder="1" applyAlignment="1" applyProtection="1">
      <alignment vertical="center" wrapText="1"/>
      <protection locked="0"/>
    </xf>
    <xf numFmtId="49" fontId="3" fillId="7" borderId="128" xfId="0" applyNumberFormat="1" applyFont="1" applyFill="1" applyBorder="1" applyAlignment="1" applyProtection="1">
      <alignment vertical="center" wrapText="1"/>
      <protection locked="0"/>
    </xf>
    <xf numFmtId="49" fontId="3" fillId="7" borderId="130" xfId="0" applyNumberFormat="1" applyFont="1" applyFill="1" applyBorder="1" applyAlignment="1" applyProtection="1">
      <alignment vertical="center" wrapText="1"/>
      <protection locked="0"/>
    </xf>
    <xf numFmtId="4" fontId="2" fillId="6" borderId="124" xfId="0" applyNumberFormat="1" applyFont="1" applyFill="1" applyBorder="1" applyAlignment="1">
      <alignment vertical="center"/>
    </xf>
    <xf numFmtId="0" fontId="2" fillId="6" borderId="105" xfId="0" applyFont="1" applyFill="1" applyBorder="1" applyAlignment="1" applyProtection="1">
      <alignment horizontal="center" vertical="center"/>
      <protection locked="0"/>
    </xf>
    <xf numFmtId="0" fontId="2" fillId="4" borderId="124" xfId="0" applyFont="1" applyFill="1" applyBorder="1" applyAlignment="1" applyProtection="1">
      <alignment horizontal="center" vertical="center"/>
      <protection locked="0"/>
    </xf>
    <xf numFmtId="0" fontId="3" fillId="0" borderId="85" xfId="0" applyFont="1" applyBorder="1" applyAlignment="1">
      <alignment horizontal="left" vertical="center"/>
    </xf>
    <xf numFmtId="0" fontId="3" fillId="0" borderId="67" xfId="0" applyFont="1" applyBorder="1" applyAlignment="1">
      <alignment horizontal="left" vertical="center"/>
    </xf>
    <xf numFmtId="0" fontId="3" fillId="0" borderId="69" xfId="0" applyFont="1" applyBorder="1" applyAlignment="1">
      <alignment horizontal="left" vertical="center"/>
    </xf>
    <xf numFmtId="4" fontId="3" fillId="0" borderId="112" xfId="0" applyNumberFormat="1" applyFont="1" applyBorder="1" applyAlignment="1" applyProtection="1">
      <alignment vertical="center" wrapText="1"/>
      <protection locked="0"/>
    </xf>
    <xf numFmtId="49" fontId="3" fillId="0" borderId="112" xfId="0" applyNumberFormat="1" applyFont="1" applyBorder="1" applyAlignment="1" applyProtection="1">
      <alignment vertical="center" wrapText="1"/>
      <protection locked="0"/>
    </xf>
    <xf numFmtId="166" fontId="3" fillId="0" borderId="112" xfId="0" applyNumberFormat="1" applyFont="1" applyBorder="1" applyAlignment="1" applyProtection="1">
      <alignment vertical="center" wrapText="1"/>
      <protection locked="0"/>
    </xf>
    <xf numFmtId="4" fontId="3" fillId="6" borderId="131" xfId="0" applyNumberFormat="1" applyFont="1" applyFill="1" applyBorder="1" applyAlignment="1" applyProtection="1">
      <alignment vertical="center"/>
      <protection locked="0"/>
    </xf>
    <xf numFmtId="174" fontId="3" fillId="0" borderId="10" xfId="0" applyNumberFormat="1" applyFont="1" applyBorder="1" applyAlignment="1" applyProtection="1">
      <alignment vertical="center" wrapText="1"/>
      <protection locked="0"/>
    </xf>
    <xf numFmtId="174" fontId="3" fillId="0" borderId="2" xfId="0" applyNumberFormat="1" applyFont="1" applyBorder="1" applyAlignment="1" applyProtection="1">
      <alignment vertical="center" wrapText="1"/>
      <protection locked="0"/>
    </xf>
    <xf numFmtId="174" fontId="3" fillId="0" borderId="112" xfId="0" applyNumberFormat="1" applyFont="1" applyBorder="1" applyAlignment="1" applyProtection="1">
      <alignment vertical="center" wrapText="1"/>
      <protection locked="0"/>
    </xf>
    <xf numFmtId="4" fontId="2" fillId="6" borderId="73" xfId="0" applyNumberFormat="1" applyFont="1" applyFill="1" applyBorder="1" applyAlignment="1">
      <alignment vertical="center"/>
    </xf>
    <xf numFmtId="165" fontId="3" fillId="7" borderId="125" xfId="4" applyFont="1" applyFill="1" applyBorder="1" applyAlignment="1" applyProtection="1">
      <alignment vertical="center" wrapText="1"/>
      <protection locked="0"/>
    </xf>
    <xf numFmtId="165" fontId="3" fillId="7" borderId="127" xfId="4" applyFont="1" applyFill="1" applyBorder="1" applyAlignment="1" applyProtection="1">
      <alignment vertical="center" wrapText="1"/>
      <protection locked="0"/>
    </xf>
    <xf numFmtId="165" fontId="3" fillId="7" borderId="129" xfId="4" applyFont="1" applyFill="1" applyBorder="1" applyAlignment="1" applyProtection="1">
      <alignment vertical="center" wrapText="1"/>
      <protection locked="0"/>
    </xf>
    <xf numFmtId="4" fontId="2" fillId="6" borderId="36" xfId="0" applyNumberFormat="1" applyFont="1" applyFill="1" applyBorder="1" applyAlignment="1">
      <alignment vertical="center"/>
    </xf>
    <xf numFmtId="0" fontId="3" fillId="0" borderId="63" xfId="0" applyFont="1" applyBorder="1" applyAlignment="1">
      <alignment vertical="center"/>
    </xf>
    <xf numFmtId="4" fontId="3" fillId="6" borderId="65" xfId="0" applyNumberFormat="1" applyFont="1" applyFill="1" applyBorder="1" applyAlignment="1" applyProtection="1">
      <alignment vertical="center"/>
      <protection locked="0"/>
    </xf>
    <xf numFmtId="49" fontId="0" fillId="0" borderId="132" xfId="0" applyNumberFormat="1" applyBorder="1" applyAlignment="1" applyProtection="1">
      <alignment wrapText="1"/>
      <protection locked="0"/>
    </xf>
    <xf numFmtId="0" fontId="3" fillId="0" borderId="67" xfId="0" applyFont="1" applyBorder="1" applyAlignment="1">
      <alignment vertical="center"/>
    </xf>
    <xf numFmtId="0" fontId="3" fillId="0" borderId="69" xfId="0" applyFont="1" applyBorder="1" applyAlignment="1">
      <alignment vertical="center"/>
    </xf>
    <xf numFmtId="4" fontId="3" fillId="6" borderId="71" xfId="0" applyNumberFormat="1" applyFont="1" applyFill="1" applyBorder="1" applyAlignment="1" applyProtection="1">
      <alignment vertical="center"/>
      <protection locked="0"/>
    </xf>
    <xf numFmtId="49" fontId="0" fillId="0" borderId="114" xfId="0" applyNumberFormat="1" applyBorder="1" applyAlignment="1" applyProtection="1">
      <alignment wrapText="1"/>
      <protection locked="0"/>
    </xf>
    <xf numFmtId="0" fontId="2" fillId="6" borderId="61" xfId="0" applyFont="1" applyFill="1" applyBorder="1" applyAlignment="1">
      <alignment horizontal="center" vertical="center" wrapText="1"/>
    </xf>
    <xf numFmtId="0" fontId="3" fillId="0" borderId="113" xfId="0" applyFont="1" applyBorder="1" applyAlignment="1" applyProtection="1">
      <alignment vertical="center" wrapText="1"/>
      <protection locked="0"/>
    </xf>
    <xf numFmtId="0" fontId="3" fillId="0" borderId="91" xfId="0" applyFont="1" applyBorder="1" applyAlignment="1" applyProtection="1">
      <alignment vertical="center" wrapText="1"/>
      <protection locked="0"/>
    </xf>
    <xf numFmtId="4" fontId="3" fillId="0" borderId="91" xfId="0" applyNumberFormat="1" applyFont="1" applyBorder="1" applyAlignment="1" applyProtection="1">
      <alignment vertical="center" wrapText="1"/>
      <protection locked="0"/>
    </xf>
    <xf numFmtId="166" fontId="3" fillId="0" borderId="91" xfId="0" applyNumberFormat="1" applyFont="1" applyBorder="1" applyAlignment="1" applyProtection="1">
      <alignment vertical="center" wrapText="1"/>
      <protection locked="0"/>
    </xf>
    <xf numFmtId="4" fontId="3" fillId="6" borderId="113" xfId="0" applyNumberFormat="1" applyFont="1" applyFill="1" applyBorder="1" applyAlignment="1">
      <alignment vertical="center"/>
    </xf>
    <xf numFmtId="49" fontId="0" fillId="0" borderId="71" xfId="0" applyNumberFormat="1" applyBorder="1" applyAlignment="1" applyProtection="1">
      <alignment wrapText="1"/>
      <protection locked="0"/>
    </xf>
    <xf numFmtId="165" fontId="12" fillId="2" borderId="11" xfId="4" applyFont="1" applyFill="1" applyBorder="1" applyAlignment="1">
      <alignment horizontal="right" vertical="top" wrapText="1"/>
    </xf>
    <xf numFmtId="49" fontId="12" fillId="0" borderId="2" xfId="0" applyNumberFormat="1" applyFont="1" applyBorder="1" applyAlignment="1">
      <alignment vertical="top" wrapText="1"/>
    </xf>
    <xf numFmtId="49" fontId="12" fillId="0" borderId="3" xfId="0" applyNumberFormat="1" applyFont="1" applyBorder="1" applyAlignment="1">
      <alignment vertical="top" wrapText="1"/>
    </xf>
    <xf numFmtId="49" fontId="12" fillId="4" borderId="100" xfId="0" applyNumberFormat="1" applyFont="1" applyFill="1" applyBorder="1" applyAlignment="1">
      <alignment vertical="top" wrapText="1"/>
    </xf>
    <xf numFmtId="49" fontId="12" fillId="4" borderId="101" xfId="0" applyNumberFormat="1" applyFont="1" applyFill="1" applyBorder="1" applyAlignment="1">
      <alignment vertical="top" wrapText="1"/>
    </xf>
    <xf numFmtId="49" fontId="8" fillId="4" borderId="134" xfId="0" applyNumberFormat="1" applyFont="1" applyFill="1" applyBorder="1" applyAlignment="1">
      <alignment vertical="top" wrapText="1"/>
    </xf>
    <xf numFmtId="174" fontId="3" fillId="0" borderId="41" xfId="0" applyNumberFormat="1" applyFont="1" applyBorder="1" applyAlignment="1" applyProtection="1">
      <alignment horizontal="center" vertical="center" wrapText="1"/>
      <protection locked="0"/>
    </xf>
    <xf numFmtId="0" fontId="12" fillId="0" borderId="0" xfId="0" applyFont="1"/>
    <xf numFmtId="1" fontId="0" fillId="0" borderId="0" xfId="0" applyNumberFormat="1"/>
    <xf numFmtId="165" fontId="0" fillId="0" borderId="0" xfId="0" applyNumberFormat="1"/>
    <xf numFmtId="0" fontId="12" fillId="7" borderId="8" xfId="0" applyFont="1" applyFill="1" applyBorder="1" applyAlignment="1" applyProtection="1">
      <alignment vertical="center" wrapText="1"/>
      <protection locked="0"/>
    </xf>
    <xf numFmtId="0" fontId="12" fillId="7" borderId="116" xfId="0" applyFont="1" applyFill="1" applyBorder="1" applyAlignment="1" applyProtection="1">
      <alignment vertical="center" wrapText="1"/>
      <protection locked="0"/>
    </xf>
    <xf numFmtId="4" fontId="12" fillId="7" borderId="8" xfId="0" applyNumberFormat="1" applyFont="1" applyFill="1" applyBorder="1" applyAlignment="1" applyProtection="1">
      <alignment vertical="top" wrapText="1"/>
      <protection locked="0"/>
    </xf>
    <xf numFmtId="4" fontId="12" fillId="7" borderId="116" xfId="0" applyNumberFormat="1" applyFont="1" applyFill="1" applyBorder="1" applyAlignment="1" applyProtection="1">
      <alignment vertical="top" wrapText="1"/>
      <protection locked="0"/>
    </xf>
    <xf numFmtId="49" fontId="20" fillId="4" borderId="85" xfId="3" applyNumberFormat="1" applyFill="1" applyBorder="1" applyAlignment="1" applyProtection="1">
      <alignment horizontal="center" vertical="center" wrapText="1"/>
      <protection locked="0"/>
    </xf>
    <xf numFmtId="2" fontId="3" fillId="7" borderId="66" xfId="2" applyNumberFormat="1" applyFont="1" applyFill="1" applyBorder="1" applyAlignment="1" applyProtection="1">
      <alignment vertical="center" wrapText="1"/>
      <protection locked="0"/>
    </xf>
    <xf numFmtId="2" fontId="3" fillId="7" borderId="86" xfId="2" applyNumberFormat="1" applyFont="1" applyFill="1" applyBorder="1" applyAlignment="1" applyProtection="1">
      <alignment vertical="center" wrapText="1"/>
      <protection locked="0"/>
    </xf>
    <xf numFmtId="2" fontId="3" fillId="7" borderId="68" xfId="2" applyNumberFormat="1" applyFont="1" applyFill="1" applyBorder="1" applyAlignment="1" applyProtection="1">
      <alignment vertical="center" wrapText="1"/>
      <protection locked="0"/>
    </xf>
    <xf numFmtId="2" fontId="3" fillId="7" borderId="89" xfId="2" applyNumberFormat="1" applyFont="1" applyFill="1" applyBorder="1" applyAlignment="1" applyProtection="1">
      <alignment vertical="center" wrapText="1"/>
      <protection locked="0"/>
    </xf>
    <xf numFmtId="2" fontId="3" fillId="7" borderId="92" xfId="2" applyNumberFormat="1" applyFont="1" applyFill="1" applyBorder="1" applyAlignment="1" applyProtection="1">
      <alignment vertical="center" wrapText="1"/>
      <protection locked="0"/>
    </xf>
    <xf numFmtId="2" fontId="2" fillId="0" borderId="61" xfId="0" applyNumberFormat="1" applyFont="1" applyBorder="1" applyAlignment="1" applyProtection="1">
      <alignment horizontal="center" vertical="center" wrapText="1"/>
      <protection locked="0"/>
    </xf>
    <xf numFmtId="2" fontId="3" fillId="7" borderId="87" xfId="2" applyNumberFormat="1" applyFont="1" applyFill="1" applyBorder="1" applyAlignment="1" applyProtection="1">
      <alignment vertical="center" wrapText="1"/>
      <protection locked="0"/>
    </xf>
    <xf numFmtId="2" fontId="3" fillId="7" borderId="84" xfId="2" applyNumberFormat="1" applyFont="1" applyFill="1" applyBorder="1" applyAlignment="1" applyProtection="1">
      <alignment vertical="center" wrapText="1"/>
      <protection locked="0"/>
    </xf>
    <xf numFmtId="49" fontId="12" fillId="0" borderId="150" xfId="0" applyNumberFormat="1" applyFont="1" applyBorder="1" applyAlignment="1">
      <alignment vertical="top" wrapText="1"/>
    </xf>
    <xf numFmtId="0" fontId="12" fillId="4" borderId="23" xfId="0" applyFont="1" applyFill="1" applyBorder="1" applyAlignment="1">
      <alignment vertical="top" wrapText="1"/>
    </xf>
    <xf numFmtId="0" fontId="4" fillId="5" borderId="46" xfId="0" applyFont="1" applyFill="1" applyBorder="1" applyAlignment="1">
      <alignment horizontal="left" wrapText="1" indent="2"/>
    </xf>
    <xf numFmtId="0" fontId="7" fillId="4" borderId="153" xfId="0" applyFont="1" applyFill="1" applyBorder="1" applyAlignment="1">
      <alignment vertical="top" wrapText="1"/>
    </xf>
    <xf numFmtId="0" fontId="7" fillId="4" borderId="0" xfId="0" applyFont="1" applyFill="1" applyAlignment="1">
      <alignment vertical="top" wrapText="1"/>
    </xf>
    <xf numFmtId="0" fontId="4" fillId="4" borderId="154" xfId="0" applyFont="1" applyFill="1" applyBorder="1" applyAlignment="1">
      <alignment vertical="top" wrapText="1"/>
    </xf>
    <xf numFmtId="0" fontId="3" fillId="4" borderId="0" xfId="0" applyFont="1" applyFill="1" applyAlignment="1">
      <alignment vertical="top" wrapText="1"/>
    </xf>
    <xf numFmtId="0" fontId="3" fillId="4" borderId="153" xfId="0" applyFont="1" applyFill="1" applyBorder="1" applyAlignment="1">
      <alignment vertical="top" wrapText="1"/>
    </xf>
    <xf numFmtId="0" fontId="2" fillId="4" borderId="128" xfId="0" applyFont="1" applyFill="1" applyBorder="1" applyAlignment="1">
      <alignment horizontal="center" vertical="center" wrapText="1"/>
    </xf>
    <xf numFmtId="174" fontId="3" fillId="5" borderId="128" xfId="0" applyNumberFormat="1" applyFont="1" applyFill="1" applyBorder="1" applyAlignment="1" applyProtection="1">
      <alignment horizontal="center" vertical="center" wrapText="1"/>
      <protection locked="0"/>
    </xf>
    <xf numFmtId="0" fontId="0" fillId="4" borderId="90" xfId="0" applyFill="1" applyBorder="1"/>
    <xf numFmtId="0" fontId="0" fillId="4" borderId="52" xfId="0" applyFill="1" applyBorder="1"/>
    <xf numFmtId="0" fontId="0" fillId="4" borderId="164" xfId="0" applyFill="1" applyBorder="1"/>
    <xf numFmtId="2" fontId="0" fillId="4" borderId="0" xfId="0" applyNumberFormat="1" applyFill="1"/>
    <xf numFmtId="4" fontId="3" fillId="8" borderId="167" xfId="2" applyNumberFormat="1" applyFont="1" applyFill="1" applyBorder="1" applyAlignment="1" applyProtection="1">
      <alignment vertical="center"/>
    </xf>
    <xf numFmtId="2" fontId="3" fillId="7" borderId="169" xfId="2" applyNumberFormat="1" applyFont="1" applyFill="1" applyBorder="1" applyAlignment="1" applyProtection="1">
      <alignment vertical="center" wrapText="1"/>
      <protection locked="0"/>
    </xf>
    <xf numFmtId="49" fontId="3" fillId="7" borderId="169" xfId="0" applyNumberFormat="1" applyFont="1" applyFill="1" applyBorder="1" applyAlignment="1" applyProtection="1">
      <alignment vertical="center" wrapText="1"/>
      <protection locked="0"/>
    </xf>
    <xf numFmtId="174" fontId="3" fillId="8" borderId="64" xfId="0" applyNumberFormat="1" applyFont="1" applyFill="1" applyBorder="1" applyAlignment="1">
      <alignment horizontal="center" vertical="center" wrapText="1"/>
    </xf>
    <xf numFmtId="49" fontId="0" fillId="8" borderId="66" xfId="0" applyNumberFormat="1" applyFill="1" applyBorder="1" applyAlignment="1">
      <alignment vertical="center" wrapText="1"/>
    </xf>
    <xf numFmtId="174" fontId="3" fillId="8" borderId="5" xfId="0" applyNumberFormat="1" applyFont="1" applyFill="1" applyBorder="1" applyAlignment="1">
      <alignment horizontal="center" vertical="center" wrapText="1"/>
    </xf>
    <xf numFmtId="49" fontId="0" fillId="8" borderId="68" xfId="0" applyNumberFormat="1" applyFill="1" applyBorder="1" applyAlignment="1">
      <alignment vertical="center" wrapText="1"/>
    </xf>
    <xf numFmtId="174" fontId="3" fillId="8" borderId="168" xfId="0" applyNumberFormat="1" applyFont="1" applyFill="1" applyBorder="1" applyAlignment="1">
      <alignment horizontal="center" vertical="center" wrapText="1"/>
    </xf>
    <xf numFmtId="49" fontId="0" fillId="8" borderId="169" xfId="0" applyNumberFormat="1" applyFill="1" applyBorder="1" applyAlignment="1">
      <alignment vertical="center" wrapText="1"/>
    </xf>
    <xf numFmtId="174" fontId="3" fillId="8" borderId="44" xfId="0" applyNumberFormat="1" applyFont="1" applyFill="1" applyBorder="1" applyAlignment="1">
      <alignment horizontal="center" vertical="center" wrapText="1"/>
    </xf>
    <xf numFmtId="49" fontId="0" fillId="8" borderId="89" xfId="0" applyNumberFormat="1" applyFill="1" applyBorder="1" applyAlignment="1">
      <alignment vertical="center" wrapText="1"/>
    </xf>
    <xf numFmtId="0" fontId="3" fillId="8" borderId="52" xfId="0" applyFont="1" applyFill="1" applyBorder="1" applyAlignment="1">
      <alignment vertical="center"/>
    </xf>
    <xf numFmtId="0" fontId="0" fillId="8" borderId="92" xfId="0" applyFill="1" applyBorder="1" applyAlignment="1">
      <alignment vertical="center"/>
    </xf>
    <xf numFmtId="0" fontId="2" fillId="0" borderId="57" xfId="0" applyFont="1" applyBorder="1" applyAlignment="1">
      <alignment horizontal="center" vertical="center"/>
    </xf>
    <xf numFmtId="0" fontId="2" fillId="0" borderId="59" xfId="0" applyFont="1" applyBorder="1" applyAlignment="1">
      <alignment horizontal="center" vertical="center" wrapText="1"/>
    </xf>
    <xf numFmtId="0" fontId="2" fillId="0" borderId="103" xfId="0" applyFont="1" applyBorder="1" applyAlignment="1">
      <alignment horizontal="center" vertical="center" wrapText="1"/>
    </xf>
    <xf numFmtId="175" fontId="12" fillId="5" borderId="41" xfId="0" applyNumberFormat="1" applyFont="1" applyFill="1" applyBorder="1" applyAlignment="1" applyProtection="1">
      <alignment vertical="top" wrapText="1"/>
      <protection locked="0"/>
    </xf>
    <xf numFmtId="0" fontId="24" fillId="5" borderId="152" xfId="0" applyFont="1" applyFill="1" applyBorder="1" applyAlignment="1" applyProtection="1">
      <alignment horizontal="center" vertical="top" wrapText="1"/>
      <protection locked="0"/>
    </xf>
    <xf numFmtId="0" fontId="24" fillId="5" borderId="75" xfId="0" applyFont="1" applyFill="1" applyBorder="1" applyAlignment="1" applyProtection="1">
      <alignment horizontal="center" vertical="top" wrapText="1"/>
      <protection locked="0"/>
    </xf>
    <xf numFmtId="0" fontId="24" fillId="5" borderId="77" xfId="0" applyFont="1" applyFill="1" applyBorder="1" applyAlignment="1" applyProtection="1">
      <alignment horizontal="center" vertical="top" wrapText="1"/>
      <protection locked="0"/>
    </xf>
    <xf numFmtId="165" fontId="12" fillId="7" borderId="29" xfId="4" applyFont="1" applyFill="1" applyBorder="1" applyAlignment="1">
      <alignment horizontal="right" vertical="top" wrapText="1"/>
    </xf>
    <xf numFmtId="165" fontId="12" fillId="7" borderId="17" xfId="4" applyFont="1" applyFill="1" applyBorder="1" applyAlignment="1">
      <alignment horizontal="right" vertical="top" wrapText="1"/>
    </xf>
    <xf numFmtId="165" fontId="12" fillId="7" borderId="22" xfId="4" applyFont="1" applyFill="1" applyBorder="1" applyAlignment="1" applyProtection="1">
      <alignment horizontal="right" vertical="top" wrapText="1"/>
      <protection locked="0"/>
    </xf>
    <xf numFmtId="165" fontId="12" fillId="7" borderId="23" xfId="4" applyFont="1" applyFill="1" applyBorder="1" applyAlignment="1" applyProtection="1">
      <alignment horizontal="right" vertical="top" wrapText="1"/>
      <protection locked="0"/>
    </xf>
    <xf numFmtId="165" fontId="12" fillId="7" borderId="46" xfId="4" applyFont="1" applyFill="1" applyBorder="1" applyAlignment="1">
      <alignment horizontal="right" vertical="top" wrapText="1"/>
    </xf>
    <xf numFmtId="165" fontId="12" fillId="7" borderId="0" xfId="4" applyFont="1" applyFill="1" applyBorder="1" applyAlignment="1">
      <alignment horizontal="right" vertical="top" wrapText="1"/>
    </xf>
    <xf numFmtId="165" fontId="12" fillId="7" borderId="22" xfId="4" applyFont="1" applyFill="1" applyBorder="1" applyAlignment="1">
      <alignment horizontal="right" vertical="top" wrapText="1"/>
    </xf>
    <xf numFmtId="165" fontId="12" fillId="7" borderId="23" xfId="4" applyFont="1" applyFill="1" applyBorder="1" applyAlignment="1">
      <alignment horizontal="right" vertical="top" wrapText="1"/>
    </xf>
    <xf numFmtId="165" fontId="12" fillId="7" borderId="25" xfId="4" applyFont="1" applyFill="1" applyBorder="1" applyAlignment="1">
      <alignment horizontal="right" vertical="top" wrapText="1"/>
    </xf>
    <xf numFmtId="165" fontId="12" fillId="7" borderId="15" xfId="4" applyFont="1" applyFill="1" applyBorder="1" applyAlignment="1">
      <alignment horizontal="right" vertical="top" wrapText="1"/>
    </xf>
    <xf numFmtId="0" fontId="4" fillId="4" borderId="135" xfId="0" applyFont="1" applyFill="1" applyBorder="1" applyAlignment="1">
      <alignment horizontal="center" vertical="top" wrapText="1"/>
    </xf>
    <xf numFmtId="0" fontId="4" fillId="4" borderId="0" xfId="0" applyFont="1" applyFill="1" applyAlignment="1">
      <alignment horizontal="center" vertical="top" wrapText="1"/>
    </xf>
    <xf numFmtId="0" fontId="4" fillId="4" borderId="136" xfId="0" applyFont="1" applyFill="1" applyBorder="1" applyAlignment="1">
      <alignment horizontal="center" vertical="top" wrapText="1"/>
    </xf>
    <xf numFmtId="0" fontId="10" fillId="3" borderId="54" xfId="0" applyFont="1" applyFill="1" applyBorder="1" applyAlignment="1">
      <alignment horizontal="left" vertical="center" wrapText="1"/>
    </xf>
    <xf numFmtId="0" fontId="10" fillId="3" borderId="55" xfId="0" applyFont="1" applyFill="1" applyBorder="1" applyAlignment="1">
      <alignment horizontal="left" vertical="center" wrapText="1"/>
    </xf>
    <xf numFmtId="0" fontId="10" fillId="3" borderId="52" xfId="0" applyFont="1" applyFill="1" applyBorder="1" applyAlignment="1">
      <alignment horizontal="left" vertical="center" wrapText="1"/>
    </xf>
    <xf numFmtId="165" fontId="12" fillId="2" borderId="30" xfId="4" applyFont="1" applyFill="1" applyBorder="1" applyAlignment="1">
      <alignment horizontal="right" vertical="top" wrapText="1"/>
    </xf>
    <xf numFmtId="165" fontId="12" fillId="2" borderId="14" xfId="4" applyFont="1" applyFill="1" applyBorder="1" applyAlignment="1">
      <alignment horizontal="right" vertical="top" wrapText="1"/>
    </xf>
    <xf numFmtId="165" fontId="12" fillId="2" borderId="16" xfId="4" applyFont="1" applyFill="1" applyBorder="1" applyAlignment="1">
      <alignment horizontal="right" vertical="top" wrapText="1"/>
    </xf>
    <xf numFmtId="0" fontId="12" fillId="4" borderId="20" xfId="0" applyFont="1" applyFill="1" applyBorder="1" applyAlignment="1">
      <alignment horizontal="left" vertical="top" wrapText="1"/>
    </xf>
    <xf numFmtId="0" fontId="12" fillId="4" borderId="30" xfId="0" applyFont="1" applyFill="1" applyBorder="1" applyAlignment="1">
      <alignment horizontal="left" vertical="top" wrapText="1"/>
    </xf>
    <xf numFmtId="49" fontId="12" fillId="4" borderId="18" xfId="0" applyNumberFormat="1" applyFont="1" applyFill="1" applyBorder="1" applyAlignment="1">
      <alignment horizontal="left" vertical="top" wrapText="1"/>
    </xf>
    <xf numFmtId="49" fontId="12" fillId="4" borderId="6" xfId="0" applyNumberFormat="1" applyFont="1" applyFill="1" applyBorder="1" applyAlignment="1">
      <alignment horizontal="left" vertical="top" wrapText="1"/>
    </xf>
    <xf numFmtId="49" fontId="12" fillId="0" borderId="7" xfId="0" applyNumberFormat="1" applyFont="1" applyBorder="1" applyAlignment="1">
      <alignment vertical="top" wrapText="1"/>
    </xf>
    <xf numFmtId="0" fontId="12" fillId="0" borderId="28" xfId="0" applyFont="1" applyBorder="1" applyAlignment="1">
      <alignment vertical="top" wrapText="1"/>
    </xf>
    <xf numFmtId="165" fontId="12" fillId="2" borderId="147" xfId="4" applyFont="1" applyFill="1" applyBorder="1" applyAlignment="1">
      <alignment horizontal="right" vertical="top" wrapText="1"/>
    </xf>
    <xf numFmtId="165" fontId="12" fillId="7" borderId="18" xfId="4" applyFont="1" applyFill="1" applyBorder="1" applyAlignment="1">
      <alignment horizontal="center" vertical="top" wrapText="1"/>
    </xf>
    <xf numFmtId="165" fontId="12" fillId="7" borderId="6" xfId="4" applyFont="1" applyFill="1" applyBorder="1" applyAlignment="1">
      <alignment horizontal="center" vertical="top" wrapText="1"/>
    </xf>
    <xf numFmtId="4" fontId="12" fillId="7" borderId="8" xfId="0" applyNumberFormat="1" applyFont="1" applyFill="1" applyBorder="1" applyAlignment="1" applyProtection="1">
      <alignment horizontal="center" vertical="top" wrapText="1"/>
      <protection locked="0"/>
    </xf>
    <xf numFmtId="4" fontId="12" fillId="7" borderId="116" xfId="0" applyNumberFormat="1" applyFont="1" applyFill="1" applyBorder="1" applyAlignment="1" applyProtection="1">
      <alignment horizontal="center" vertical="top" wrapText="1"/>
      <protection locked="0"/>
    </xf>
    <xf numFmtId="4" fontId="8" fillId="7" borderId="74" xfId="0" applyNumberFormat="1" applyFont="1" applyFill="1" applyBorder="1" applyAlignment="1" applyProtection="1">
      <alignment horizontal="center" vertical="center" wrapText="1"/>
      <protection locked="0"/>
    </xf>
    <xf numFmtId="4" fontId="8" fillId="7" borderId="118" xfId="0" applyNumberFormat="1" applyFont="1" applyFill="1" applyBorder="1" applyAlignment="1" applyProtection="1">
      <alignment horizontal="center" vertical="center" wrapText="1"/>
      <protection locked="0"/>
    </xf>
    <xf numFmtId="4" fontId="12" fillId="7" borderId="34" xfId="0" applyNumberFormat="1" applyFont="1" applyFill="1" applyBorder="1" applyAlignment="1" applyProtection="1">
      <alignment horizontal="center" vertical="top" wrapText="1"/>
      <protection locked="0"/>
    </xf>
    <xf numFmtId="4" fontId="12" fillId="7" borderId="117" xfId="0" applyNumberFormat="1" applyFont="1" applyFill="1" applyBorder="1" applyAlignment="1" applyProtection="1">
      <alignment horizontal="center" vertical="top" wrapText="1"/>
      <protection locked="0"/>
    </xf>
    <xf numFmtId="0" fontId="17" fillId="4" borderId="158" xfId="0" applyFont="1" applyFill="1" applyBorder="1" applyAlignment="1">
      <alignment horizontal="left" vertical="top" wrapText="1"/>
    </xf>
    <xf numFmtId="0" fontId="17" fillId="4" borderId="159" xfId="0" applyFont="1" applyFill="1" applyBorder="1" applyAlignment="1">
      <alignment horizontal="left" vertical="top" wrapText="1"/>
    </xf>
    <xf numFmtId="0" fontId="17" fillId="4" borderId="161" xfId="0" applyFont="1" applyFill="1" applyBorder="1" applyAlignment="1">
      <alignment horizontal="left" vertical="top" wrapText="1"/>
    </xf>
    <xf numFmtId="165" fontId="12" fillId="7" borderId="13" xfId="4" applyFont="1" applyFill="1" applyBorder="1" applyAlignment="1">
      <alignment horizontal="center" vertical="top" wrapText="1"/>
    </xf>
    <xf numFmtId="165" fontId="12" fillId="7" borderId="15" xfId="4" applyFont="1" applyFill="1" applyBorder="1" applyAlignment="1">
      <alignment horizontal="center" vertical="top" wrapText="1"/>
    </xf>
    <xf numFmtId="165" fontId="12" fillId="7" borderId="31" xfId="4" applyFont="1" applyFill="1" applyBorder="1" applyAlignment="1">
      <alignment horizontal="right" vertical="top" wrapText="1"/>
    </xf>
    <xf numFmtId="165" fontId="12" fillId="7" borderId="11" xfId="4" applyFont="1" applyFill="1" applyBorder="1" applyAlignment="1">
      <alignment horizontal="right" vertical="top" wrapText="1"/>
    </xf>
    <xf numFmtId="0" fontId="12" fillId="4" borderId="22" xfId="0" applyFont="1" applyFill="1" applyBorder="1" applyAlignment="1">
      <alignment horizontal="left" vertical="top" wrapText="1"/>
    </xf>
    <xf numFmtId="0" fontId="12" fillId="4" borderId="23" xfId="0" applyFont="1" applyFill="1" applyBorder="1" applyAlignment="1">
      <alignment horizontal="left" vertical="top" wrapText="1"/>
    </xf>
    <xf numFmtId="0" fontId="12" fillId="4" borderId="24" xfId="0" applyFont="1" applyFill="1" applyBorder="1" applyAlignment="1">
      <alignment horizontal="left" vertical="top" wrapText="1"/>
    </xf>
    <xf numFmtId="0" fontId="12" fillId="4" borderId="137" xfId="0" applyFont="1" applyFill="1" applyBorder="1" applyAlignment="1">
      <alignment horizontal="left" vertical="top" wrapText="1"/>
    </xf>
    <xf numFmtId="0" fontId="12" fillId="4" borderId="138" xfId="0" applyFont="1" applyFill="1" applyBorder="1" applyAlignment="1">
      <alignment horizontal="left" vertical="top" wrapText="1"/>
    </xf>
    <xf numFmtId="0" fontId="12" fillId="4" borderId="139" xfId="0" applyFont="1" applyFill="1" applyBorder="1" applyAlignment="1">
      <alignment horizontal="left" vertical="top" wrapText="1"/>
    </xf>
    <xf numFmtId="165" fontId="12" fillId="3" borderId="18" xfId="4" applyFont="1" applyFill="1" applyBorder="1" applyAlignment="1">
      <alignment horizontal="right" vertical="top" wrapText="1"/>
    </xf>
    <xf numFmtId="165" fontId="12" fillId="3" borderId="6" xfId="4" applyFont="1" applyFill="1" applyBorder="1" applyAlignment="1">
      <alignment horizontal="right" vertical="top" wrapText="1"/>
    </xf>
    <xf numFmtId="165" fontId="12" fillId="3" borderId="2" xfId="4" applyFont="1" applyFill="1" applyBorder="1" applyAlignment="1">
      <alignment horizontal="right" vertical="top" wrapText="1"/>
    </xf>
    <xf numFmtId="0" fontId="8" fillId="4" borderId="18" xfId="0" applyFont="1" applyFill="1" applyBorder="1" applyAlignment="1">
      <alignment horizontal="left" vertical="top" wrapText="1"/>
    </xf>
    <xf numFmtId="0" fontId="8" fillId="4" borderId="2" xfId="0" applyFont="1" applyFill="1" applyBorder="1" applyAlignment="1">
      <alignment horizontal="left" vertical="top" wrapText="1"/>
    </xf>
    <xf numFmtId="165" fontId="12" fillId="3" borderId="16" xfId="4" applyFont="1" applyFill="1" applyBorder="1" applyAlignment="1">
      <alignment horizontal="right" vertical="top" wrapText="1"/>
    </xf>
    <xf numFmtId="165" fontId="12" fillId="3" borderId="147" xfId="4" applyFont="1" applyFill="1" applyBorder="1" applyAlignment="1">
      <alignment horizontal="right" vertical="top" wrapText="1"/>
    </xf>
    <xf numFmtId="0" fontId="12" fillId="4" borderId="151" xfId="0" applyFont="1" applyFill="1" applyBorder="1" applyAlignment="1">
      <alignment horizontal="left" vertical="top" wrapText="1"/>
    </xf>
    <xf numFmtId="165" fontId="12" fillId="5" borderId="12" xfId="4" applyFont="1" applyFill="1" applyBorder="1" applyAlignment="1" applyProtection="1">
      <alignment horizontal="right" vertical="top" wrapText="1"/>
      <protection locked="0"/>
    </xf>
    <xf numFmtId="165" fontId="12" fillId="5" borderId="11" xfId="4" applyFont="1" applyFill="1" applyBorder="1" applyAlignment="1" applyProtection="1">
      <alignment horizontal="right" vertical="top" wrapText="1"/>
      <protection locked="0"/>
    </xf>
    <xf numFmtId="49" fontId="12" fillId="4" borderId="12" xfId="0" applyNumberFormat="1" applyFont="1" applyFill="1" applyBorder="1" applyAlignment="1">
      <alignment horizontal="left" vertical="top" wrapText="1"/>
    </xf>
    <xf numFmtId="49" fontId="12" fillId="4" borderId="11" xfId="0" applyNumberFormat="1" applyFont="1" applyFill="1" applyBorder="1" applyAlignment="1">
      <alignment horizontal="left" vertical="top" wrapText="1"/>
    </xf>
    <xf numFmtId="165" fontId="12" fillId="5" borderId="149" xfId="4" applyFont="1" applyFill="1" applyBorder="1" applyAlignment="1" applyProtection="1">
      <alignment horizontal="right" vertical="top" wrapText="1"/>
      <protection locked="0"/>
    </xf>
    <xf numFmtId="165" fontId="10" fillId="7" borderId="74" xfId="4" applyFont="1" applyFill="1" applyBorder="1" applyAlignment="1">
      <alignment horizontal="right" vertical="center" wrapText="1"/>
    </xf>
    <xf numFmtId="165" fontId="10" fillId="7" borderId="55" xfId="4" applyFont="1" applyFill="1" applyBorder="1" applyAlignment="1">
      <alignment horizontal="right" vertical="center" wrapText="1"/>
    </xf>
    <xf numFmtId="165" fontId="12" fillId="7" borderId="27" xfId="4" applyFont="1" applyFill="1" applyBorder="1" applyAlignment="1" applyProtection="1">
      <alignment horizontal="right" vertical="top" wrapText="1"/>
      <protection locked="0"/>
    </xf>
    <xf numFmtId="165" fontId="12" fillId="7" borderId="9" xfId="4" applyFont="1" applyFill="1" applyBorder="1" applyAlignment="1" applyProtection="1">
      <alignment horizontal="right" vertical="top" wrapText="1"/>
      <protection locked="0"/>
    </xf>
    <xf numFmtId="0" fontId="17" fillId="0" borderId="135" xfId="0" applyFont="1" applyBorder="1" applyAlignment="1">
      <alignment horizontal="left" wrapText="1"/>
    </xf>
    <xf numFmtId="0" fontId="17" fillId="0" borderId="0" xfId="0" applyFont="1" applyAlignment="1">
      <alignment horizontal="left"/>
    </xf>
    <xf numFmtId="0" fontId="17" fillId="0" borderId="136" xfId="0" applyFont="1" applyBorder="1" applyAlignment="1">
      <alignment horizontal="left"/>
    </xf>
    <xf numFmtId="49" fontId="8" fillId="4" borderId="120" xfId="0" applyNumberFormat="1" applyFont="1" applyFill="1" applyBorder="1" applyAlignment="1">
      <alignment horizontal="center" vertical="center" wrapText="1"/>
    </xf>
    <xf numFmtId="49" fontId="8" fillId="4" borderId="145" xfId="0" applyNumberFormat="1" applyFont="1" applyFill="1" applyBorder="1" applyAlignment="1">
      <alignment horizontal="center" vertical="center" wrapText="1"/>
    </xf>
    <xf numFmtId="0" fontId="12" fillId="4" borderId="18" xfId="0" applyFont="1" applyFill="1" applyBorder="1" applyAlignment="1">
      <alignment horizontal="left" vertical="top" wrapText="1"/>
    </xf>
    <xf numFmtId="0" fontId="12" fillId="4" borderId="6" xfId="0" applyFont="1" applyFill="1" applyBorder="1" applyAlignment="1">
      <alignment horizontal="left" vertical="top" wrapText="1"/>
    </xf>
    <xf numFmtId="175" fontId="10" fillId="3" borderId="54" xfId="4" applyNumberFormat="1" applyFont="1" applyFill="1" applyBorder="1" applyAlignment="1">
      <alignment horizontal="right" vertical="center" wrapText="1"/>
    </xf>
    <xf numFmtId="175" fontId="10" fillId="3" borderId="55" xfId="4" applyNumberFormat="1" applyFont="1" applyFill="1" applyBorder="1" applyAlignment="1">
      <alignment horizontal="right" vertical="center" wrapText="1"/>
    </xf>
    <xf numFmtId="49" fontId="12" fillId="0" borderId="10" xfId="0" applyNumberFormat="1" applyFont="1" applyBorder="1" applyAlignment="1">
      <alignment vertical="top" wrapText="1"/>
    </xf>
    <xf numFmtId="49" fontId="12" fillId="0" borderId="3" xfId="0" applyNumberFormat="1" applyFont="1" applyBorder="1" applyAlignment="1">
      <alignment vertical="top" wrapText="1"/>
    </xf>
    <xf numFmtId="0" fontId="12" fillId="4" borderId="14" xfId="0" applyFont="1" applyFill="1" applyBorder="1" applyAlignment="1">
      <alignment horizontal="left" vertical="top" wrapText="1"/>
    </xf>
    <xf numFmtId="0" fontId="12" fillId="4" borderId="16" xfId="0" applyFont="1" applyFill="1" applyBorder="1" applyAlignment="1">
      <alignment horizontal="left" vertical="top" wrapText="1"/>
    </xf>
    <xf numFmtId="0" fontId="4" fillId="5" borderId="0" xfId="0" applyFont="1" applyFill="1" applyAlignment="1">
      <alignment horizontal="left" wrapText="1"/>
    </xf>
    <xf numFmtId="0" fontId="0" fillId="5" borderId="0" xfId="0" applyFill="1" applyAlignment="1">
      <alignment wrapText="1"/>
    </xf>
    <xf numFmtId="0" fontId="0" fillId="5" borderId="39" xfId="0" applyFill="1" applyBorder="1" applyAlignment="1">
      <alignment wrapText="1"/>
    </xf>
    <xf numFmtId="49" fontId="3" fillId="5" borderId="23" xfId="0" applyNumberFormat="1" applyFont="1" applyFill="1" applyBorder="1" applyAlignment="1" applyProtection="1">
      <alignment horizontal="center" vertical="center" wrapText="1"/>
      <protection locked="0"/>
    </xf>
    <xf numFmtId="49" fontId="3" fillId="5" borderId="24" xfId="0" applyNumberFormat="1" applyFont="1" applyFill="1" applyBorder="1" applyAlignment="1" applyProtection="1">
      <alignment horizontal="center" vertical="center" wrapText="1"/>
      <protection locked="0"/>
    </xf>
    <xf numFmtId="0" fontId="8" fillId="7" borderId="121" xfId="0" applyFont="1" applyFill="1" applyBorder="1" applyAlignment="1">
      <alignment horizontal="center" vertical="center" wrapText="1"/>
    </xf>
    <xf numFmtId="0" fontId="8" fillId="7" borderId="115" xfId="0" applyFont="1" applyFill="1" applyBorder="1" applyAlignment="1">
      <alignment horizontal="center" vertical="center" wrapText="1"/>
    </xf>
    <xf numFmtId="0" fontId="6" fillId="5" borderId="153" xfId="0" applyFont="1" applyFill="1" applyBorder="1" applyAlignment="1" applyProtection="1">
      <alignment horizontal="center" vertical="top" wrapText="1"/>
      <protection locked="0"/>
    </xf>
    <xf numFmtId="0" fontId="6" fillId="5" borderId="0" xfId="0" applyFont="1" applyFill="1" applyAlignment="1" applyProtection="1">
      <alignment horizontal="center" vertical="top" wrapText="1"/>
      <protection locked="0"/>
    </xf>
    <xf numFmtId="0" fontId="6" fillId="5" borderId="39" xfId="0" applyFont="1" applyFill="1" applyBorder="1" applyAlignment="1" applyProtection="1">
      <alignment horizontal="center" vertical="top" wrapText="1"/>
      <protection locked="0"/>
    </xf>
    <xf numFmtId="0" fontId="6" fillId="5" borderId="160" xfId="0" applyFont="1" applyFill="1" applyBorder="1" applyAlignment="1" applyProtection="1">
      <alignment horizontal="center" vertical="top" wrapText="1"/>
      <protection locked="0"/>
    </xf>
    <xf numFmtId="0" fontId="6" fillId="5" borderId="9" xfId="0" applyFont="1" applyFill="1" applyBorder="1" applyAlignment="1" applyProtection="1">
      <alignment horizontal="center" vertical="top" wrapText="1"/>
      <protection locked="0"/>
    </xf>
    <xf numFmtId="0" fontId="6" fillId="5" borderId="37" xfId="0" applyFont="1" applyFill="1" applyBorder="1" applyAlignment="1" applyProtection="1">
      <alignment horizontal="center" vertical="top" wrapText="1"/>
      <protection locked="0"/>
    </xf>
    <xf numFmtId="0" fontId="27" fillId="5" borderId="153" xfId="0" applyFont="1" applyFill="1" applyBorder="1" applyAlignment="1" applyProtection="1">
      <alignment horizontal="center" vertical="center" wrapText="1"/>
      <protection locked="0"/>
    </xf>
    <xf numFmtId="0" fontId="27" fillId="5" borderId="0" xfId="0" applyFont="1" applyFill="1" applyAlignment="1" applyProtection="1">
      <alignment horizontal="center" vertical="center" wrapText="1"/>
      <protection locked="0"/>
    </xf>
    <xf numFmtId="0" fontId="27" fillId="5" borderId="39" xfId="0" applyFont="1" applyFill="1" applyBorder="1" applyAlignment="1" applyProtection="1">
      <alignment horizontal="center" vertical="center" wrapText="1"/>
      <protection locked="0"/>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49" fontId="8" fillId="4" borderId="148" xfId="0" applyNumberFormat="1" applyFont="1" applyFill="1" applyBorder="1" applyAlignment="1">
      <alignment horizontal="center" vertical="center" wrapText="1"/>
    </xf>
    <xf numFmtId="0" fontId="8" fillId="3" borderId="6" xfId="0" applyFont="1" applyFill="1" applyBorder="1" applyAlignment="1">
      <alignment horizontal="left" vertical="top" wrapText="1"/>
    </xf>
    <xf numFmtId="165" fontId="12" fillId="4" borderId="18" xfId="4" applyFont="1" applyFill="1" applyBorder="1" applyAlignment="1">
      <alignment horizontal="right" vertical="top" wrapText="1"/>
    </xf>
    <xf numFmtId="165" fontId="12" fillId="4" borderId="6" xfId="4" applyFont="1" applyFill="1" applyBorder="1" applyAlignment="1">
      <alignment horizontal="right" vertical="top" wrapText="1"/>
    </xf>
    <xf numFmtId="165" fontId="12" fillId="4" borderId="2" xfId="4" applyFont="1" applyFill="1" applyBorder="1" applyAlignment="1">
      <alignment horizontal="right" vertical="top" wrapText="1"/>
    </xf>
    <xf numFmtId="49" fontId="12" fillId="4" borderId="14" xfId="0" applyNumberFormat="1" applyFont="1" applyFill="1" applyBorder="1" applyAlignment="1">
      <alignment horizontal="left" vertical="top" wrapText="1"/>
    </xf>
    <xf numFmtId="49" fontId="12" fillId="4" borderId="16" xfId="0" applyNumberFormat="1" applyFont="1" applyFill="1" applyBorder="1" applyAlignment="1">
      <alignment horizontal="left" vertical="top" wrapText="1"/>
    </xf>
    <xf numFmtId="165" fontId="12" fillId="2" borderId="151" xfId="4" applyFont="1" applyFill="1" applyBorder="1" applyAlignment="1">
      <alignment horizontal="right" vertical="top" wrapText="1"/>
    </xf>
    <xf numFmtId="165" fontId="12" fillId="2" borderId="24" xfId="4" applyFont="1" applyFill="1" applyBorder="1" applyAlignment="1">
      <alignment horizontal="right" vertical="top" wrapText="1"/>
    </xf>
    <xf numFmtId="165" fontId="12" fillId="5" borderId="20" xfId="4" applyFont="1" applyFill="1" applyBorder="1" applyAlignment="1" applyProtection="1">
      <alignment horizontal="right" vertical="top" wrapText="1"/>
      <protection locked="0"/>
    </xf>
    <xf numFmtId="165" fontId="12" fillId="5" borderId="146" xfId="4" applyFont="1" applyFill="1" applyBorder="1" applyAlignment="1" applyProtection="1">
      <alignment horizontal="right" vertical="top" wrapText="1"/>
      <protection locked="0"/>
    </xf>
    <xf numFmtId="49" fontId="12" fillId="4" borderId="20" xfId="0" applyNumberFormat="1" applyFont="1" applyFill="1" applyBorder="1" applyAlignment="1">
      <alignment horizontal="left" vertical="top" wrapText="1"/>
    </xf>
    <xf numFmtId="49" fontId="12" fillId="4" borderId="30" xfId="0" applyNumberFormat="1" applyFont="1" applyFill="1" applyBorder="1" applyAlignment="1">
      <alignment horizontal="left" vertical="top" wrapText="1"/>
    </xf>
    <xf numFmtId="49" fontId="18" fillId="7" borderId="46" xfId="0" applyNumberFormat="1" applyFont="1" applyFill="1" applyBorder="1" applyAlignment="1">
      <alignment horizontal="left" vertical="center" wrapText="1"/>
    </xf>
    <xf numFmtId="49" fontId="18" fillId="7" borderId="0" xfId="0" applyNumberFormat="1" applyFont="1" applyFill="1" applyAlignment="1">
      <alignment horizontal="left" vertical="center" wrapText="1"/>
    </xf>
    <xf numFmtId="49" fontId="3" fillId="7" borderId="46" xfId="0" applyNumberFormat="1" applyFont="1" applyFill="1" applyBorder="1" applyAlignment="1">
      <alignment horizontal="left" vertical="top" wrapText="1"/>
    </xf>
    <xf numFmtId="49" fontId="3" fillId="7" borderId="0" xfId="0" applyNumberFormat="1" applyFont="1" applyFill="1" applyAlignment="1">
      <alignment horizontal="left" vertical="top" wrapText="1"/>
    </xf>
    <xf numFmtId="49" fontId="3" fillId="7" borderId="136" xfId="0" applyNumberFormat="1" applyFont="1" applyFill="1" applyBorder="1" applyAlignment="1">
      <alignment horizontal="left" vertical="top" wrapText="1"/>
    </xf>
    <xf numFmtId="49" fontId="3" fillId="7" borderId="27" xfId="0" applyNumberFormat="1" applyFont="1" applyFill="1" applyBorder="1" applyAlignment="1">
      <alignment horizontal="left" vertical="top" wrapText="1"/>
    </xf>
    <xf numFmtId="49" fontId="3" fillId="7" borderId="172" xfId="0" applyNumberFormat="1" applyFont="1" applyFill="1" applyBorder="1" applyAlignment="1">
      <alignment horizontal="left" vertical="top" wrapText="1"/>
    </xf>
    <xf numFmtId="49" fontId="12" fillId="5" borderId="153" xfId="0" applyNumberFormat="1" applyFont="1" applyFill="1" applyBorder="1" applyAlignment="1" applyProtection="1">
      <alignment vertical="top" wrapText="1"/>
      <protection locked="0"/>
    </xf>
    <xf numFmtId="49" fontId="12" fillId="5" borderId="0" xfId="0" applyNumberFormat="1" applyFont="1" applyFill="1" applyAlignment="1" applyProtection="1">
      <alignment vertical="top" wrapText="1"/>
      <protection locked="0"/>
    </xf>
    <xf numFmtId="0" fontId="25" fillId="5" borderId="142" xfId="0" applyFont="1" applyFill="1" applyBorder="1" applyAlignment="1" applyProtection="1">
      <alignment horizontal="left"/>
      <protection locked="0"/>
    </xf>
    <xf numFmtId="0" fontId="25" fillId="5" borderId="6" xfId="0" applyFont="1" applyFill="1" applyBorder="1" applyAlignment="1" applyProtection="1">
      <alignment horizontal="left"/>
      <protection locked="0"/>
    </xf>
    <xf numFmtId="0" fontId="25" fillId="5" borderId="116" xfId="0" applyFont="1" applyFill="1" applyBorder="1" applyAlignment="1" applyProtection="1">
      <alignment horizontal="left"/>
      <protection locked="0"/>
    </xf>
    <xf numFmtId="43" fontId="12" fillId="3" borderId="6" xfId="4" applyNumberFormat="1" applyFont="1" applyFill="1" applyBorder="1" applyAlignment="1">
      <alignment horizontal="right" vertical="top" wrapText="1"/>
    </xf>
    <xf numFmtId="0" fontId="8" fillId="3" borderId="18" xfId="0" applyFont="1" applyFill="1" applyBorder="1" applyAlignment="1">
      <alignment horizontal="left" vertical="top" wrapText="1"/>
    </xf>
    <xf numFmtId="0" fontId="8" fillId="3" borderId="2" xfId="0" applyFont="1" applyFill="1" applyBorder="1" applyAlignment="1">
      <alignment horizontal="left" vertical="top" wrapText="1"/>
    </xf>
    <xf numFmtId="0" fontId="3" fillId="5" borderId="29" xfId="0" applyFont="1" applyFill="1" applyBorder="1" applyAlignment="1" applyProtection="1">
      <alignment horizontal="center" vertical="center" wrapText="1"/>
      <protection locked="0"/>
    </xf>
    <xf numFmtId="0" fontId="3" fillId="5" borderId="35" xfId="0" applyFont="1" applyFill="1" applyBorder="1" applyAlignment="1" applyProtection="1">
      <alignment horizontal="center" vertical="center" wrapText="1"/>
      <protection locked="0"/>
    </xf>
    <xf numFmtId="0" fontId="3" fillId="5" borderId="27" xfId="0" applyFont="1" applyFill="1" applyBorder="1" applyAlignment="1" applyProtection="1">
      <alignment horizontal="center" vertical="center" wrapText="1"/>
      <protection locked="0"/>
    </xf>
    <xf numFmtId="0" fontId="3" fillId="5" borderId="37" xfId="0" applyFont="1" applyFill="1" applyBorder="1" applyAlignment="1" applyProtection="1">
      <alignment horizontal="center" vertical="center" wrapText="1"/>
      <protection locked="0"/>
    </xf>
    <xf numFmtId="0" fontId="2" fillId="4" borderId="162" xfId="0" applyFont="1" applyFill="1" applyBorder="1" applyAlignment="1">
      <alignment vertical="center" wrapText="1"/>
    </xf>
    <xf numFmtId="0" fontId="2" fillId="4" borderId="140" xfId="0" applyFont="1" applyFill="1" applyBorder="1" applyAlignment="1">
      <alignment vertical="center" wrapText="1"/>
    </xf>
    <xf numFmtId="0" fontId="2" fillId="4" borderId="22" xfId="0" applyFont="1" applyFill="1" applyBorder="1" applyAlignment="1">
      <alignment horizontal="center" vertical="center" wrapText="1"/>
    </xf>
    <xf numFmtId="0" fontId="2" fillId="4" borderId="24" xfId="0" applyFont="1" applyFill="1" applyBorder="1" applyAlignment="1">
      <alignment horizontal="center" vertical="center" wrapText="1"/>
    </xf>
    <xf numFmtId="1" fontId="3" fillId="5" borderId="163" xfId="0" applyNumberFormat="1" applyFont="1" applyFill="1" applyBorder="1" applyAlignment="1" applyProtection="1">
      <alignment horizontal="center" vertical="center" wrapText="1"/>
      <protection locked="0"/>
    </xf>
    <xf numFmtId="1" fontId="3" fillId="5" borderId="141" xfId="0" applyNumberFormat="1" applyFont="1" applyFill="1" applyBorder="1" applyAlignment="1" applyProtection="1">
      <alignment horizontal="center" vertical="center" wrapText="1"/>
      <protection locked="0"/>
    </xf>
    <xf numFmtId="0" fontId="12" fillId="4" borderId="1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0" fillId="4" borderId="18" xfId="3" applyFill="1" applyBorder="1" applyAlignment="1" applyProtection="1">
      <alignment horizontal="center" vertical="center" wrapText="1"/>
      <protection locked="0"/>
    </xf>
    <xf numFmtId="0" fontId="20" fillId="4" borderId="6" xfId="3" applyFill="1" applyBorder="1" applyAlignment="1" applyProtection="1">
      <alignment horizontal="center" vertical="center" wrapText="1"/>
      <protection locked="0"/>
    </xf>
    <xf numFmtId="0" fontId="8" fillId="4" borderId="6" xfId="0" applyFont="1" applyFill="1" applyBorder="1" applyAlignment="1">
      <alignment horizontal="left" vertical="top" wrapText="1"/>
    </xf>
    <xf numFmtId="0" fontId="8" fillId="7" borderId="88" xfId="0" applyFont="1" applyFill="1" applyBorder="1" applyAlignment="1">
      <alignment horizontal="left" vertical="center" wrapText="1"/>
    </xf>
    <xf numFmtId="0" fontId="8" fillId="7" borderId="133" xfId="0" applyFont="1" applyFill="1" applyBorder="1" applyAlignment="1">
      <alignment horizontal="left" vertical="center" wrapText="1"/>
    </xf>
    <xf numFmtId="0" fontId="8" fillId="5" borderId="18" xfId="0" applyFont="1" applyFill="1" applyBorder="1" applyAlignment="1" applyProtection="1">
      <alignment horizontal="left" vertical="center" wrapText="1"/>
      <protection locked="0"/>
    </xf>
    <xf numFmtId="0" fontId="12" fillId="5" borderId="2" xfId="0" applyFont="1" applyFill="1" applyBorder="1" applyAlignment="1" applyProtection="1">
      <alignment horizontal="left" vertical="center" wrapText="1"/>
      <protection locked="0"/>
    </xf>
    <xf numFmtId="0" fontId="4" fillId="5" borderId="46" xfId="0" applyFont="1" applyFill="1" applyBorder="1" applyAlignment="1">
      <alignment horizontal="left" wrapText="1" indent="2"/>
    </xf>
    <xf numFmtId="0" fontId="0" fillId="5" borderId="0" xfId="0" applyFill="1" applyAlignment="1">
      <alignment horizontal="left" wrapText="1"/>
    </xf>
    <xf numFmtId="0" fontId="0" fillId="5" borderId="39" xfId="0" applyFill="1" applyBorder="1" applyAlignment="1">
      <alignment horizontal="left" wrapText="1"/>
    </xf>
    <xf numFmtId="0" fontId="4" fillId="0" borderId="153" xfId="0" applyFont="1" applyBorder="1" applyAlignment="1">
      <alignment horizontal="left" vertical="top" wrapText="1"/>
    </xf>
    <xf numFmtId="0" fontId="4" fillId="0" borderId="0" xfId="0" applyFont="1" applyAlignment="1">
      <alignment horizontal="left" vertical="top" wrapText="1"/>
    </xf>
    <xf numFmtId="0" fontId="4" fillId="0" borderId="154" xfId="0" applyFont="1" applyBorder="1" applyAlignment="1">
      <alignment horizontal="left" vertical="top" wrapText="1"/>
    </xf>
    <xf numFmtId="174" fontId="3" fillId="5" borderId="29" xfId="0" applyNumberFormat="1" applyFont="1" applyFill="1" applyBorder="1" applyAlignment="1" applyProtection="1">
      <alignment horizontal="center" vertical="center" wrapText="1"/>
      <protection locked="0"/>
    </xf>
    <xf numFmtId="174" fontId="3" fillId="5" borderId="35" xfId="0" applyNumberFormat="1" applyFont="1" applyFill="1" applyBorder="1" applyAlignment="1" applyProtection="1">
      <alignment horizontal="center" vertical="center" wrapText="1"/>
      <protection locked="0"/>
    </xf>
    <xf numFmtId="174" fontId="3" fillId="5" borderId="27" xfId="0" applyNumberFormat="1" applyFont="1" applyFill="1" applyBorder="1" applyAlignment="1" applyProtection="1">
      <alignment horizontal="center" vertical="center" wrapText="1"/>
      <protection locked="0"/>
    </xf>
    <xf numFmtId="174" fontId="3" fillId="5" borderId="37" xfId="0" applyNumberFormat="1" applyFont="1" applyFill="1" applyBorder="1" applyAlignment="1" applyProtection="1">
      <alignment horizontal="center" vertical="center" wrapText="1"/>
      <protection locked="0"/>
    </xf>
    <xf numFmtId="165" fontId="12" fillId="7" borderId="18" xfId="4" applyFont="1" applyFill="1" applyBorder="1" applyAlignment="1" applyProtection="1">
      <alignment horizontal="center" vertical="top" wrapText="1"/>
      <protection locked="0"/>
    </xf>
    <xf numFmtId="165" fontId="12" fillId="7" borderId="6" xfId="4" applyFont="1" applyFill="1" applyBorder="1" applyAlignment="1" applyProtection="1">
      <alignment horizontal="center" vertical="top" wrapText="1"/>
      <protection locked="0"/>
    </xf>
    <xf numFmtId="0" fontId="12" fillId="7" borderId="48"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49" fontId="3" fillId="5" borderId="170" xfId="0" applyNumberFormat="1" applyFont="1" applyFill="1" applyBorder="1" applyAlignment="1" applyProtection="1">
      <alignment horizontal="left"/>
      <protection locked="0"/>
    </xf>
    <xf numFmtId="49" fontId="3" fillId="5" borderId="30" xfId="0" applyNumberFormat="1" applyFont="1" applyFill="1" applyBorder="1" applyAlignment="1" applyProtection="1">
      <alignment horizontal="left"/>
      <protection locked="0"/>
    </xf>
    <xf numFmtId="49" fontId="3" fillId="5" borderId="171" xfId="0" applyNumberFormat="1" applyFont="1" applyFill="1" applyBorder="1" applyAlignment="1" applyProtection="1">
      <alignment horizontal="left"/>
      <protection locked="0"/>
    </xf>
    <xf numFmtId="49" fontId="3" fillId="5" borderId="142" xfId="0" applyNumberFormat="1" applyFont="1" applyFill="1" applyBorder="1" applyAlignment="1" applyProtection="1">
      <alignment horizontal="left"/>
      <protection locked="0"/>
    </xf>
    <xf numFmtId="49" fontId="3" fillId="5" borderId="6" xfId="0" applyNumberFormat="1" applyFont="1" applyFill="1" applyBorder="1" applyAlignment="1" applyProtection="1">
      <alignment horizontal="left"/>
      <protection locked="0"/>
    </xf>
    <xf numFmtId="49" fontId="3" fillId="5" borderId="116" xfId="0" applyNumberFormat="1" applyFont="1" applyFill="1" applyBorder="1" applyAlignment="1" applyProtection="1">
      <alignment horizontal="left"/>
      <protection locked="0"/>
    </xf>
    <xf numFmtId="0" fontId="2" fillId="4" borderId="153" xfId="0" applyFont="1" applyFill="1" applyBorder="1" applyAlignment="1">
      <alignment vertical="top" wrapText="1"/>
    </xf>
    <xf numFmtId="0" fontId="2" fillId="4" borderId="0" xfId="0" applyFont="1" applyFill="1" applyAlignment="1">
      <alignment vertical="top" wrapText="1"/>
    </xf>
    <xf numFmtId="0" fontId="13" fillId="0" borderId="22" xfId="0" applyFont="1" applyBorder="1" applyAlignment="1">
      <alignment horizontal="center" vertical="top" wrapText="1"/>
    </xf>
    <xf numFmtId="0" fontId="13" fillId="0" borderId="23" xfId="0" applyFont="1" applyBorder="1" applyAlignment="1">
      <alignment horizontal="center" vertical="top" wrapText="1"/>
    </xf>
    <xf numFmtId="0" fontId="13" fillId="0" borderId="155" xfId="0" applyFont="1" applyBorder="1" applyAlignment="1">
      <alignment horizontal="center" vertical="top" wrapText="1"/>
    </xf>
    <xf numFmtId="0" fontId="3" fillId="4" borderId="0" xfId="0" applyFont="1" applyFill="1" applyAlignment="1">
      <alignment vertical="top" wrapText="1"/>
    </xf>
    <xf numFmtId="0" fontId="3" fillId="4" borderId="9" xfId="0" applyFont="1" applyFill="1" applyBorder="1" applyAlignment="1">
      <alignment vertical="top" wrapText="1"/>
    </xf>
    <xf numFmtId="0" fontId="3" fillId="0" borderId="157" xfId="0" applyFont="1" applyBorder="1" applyAlignment="1">
      <alignmen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154" xfId="0" applyFont="1" applyBorder="1" applyAlignment="1">
      <alignment vertical="top" wrapText="1"/>
    </xf>
    <xf numFmtId="0" fontId="6" fillId="0" borderId="157" xfId="0" applyFont="1" applyBorder="1" applyAlignment="1">
      <alignment horizontal="left" vertical="top" wrapText="1"/>
    </xf>
    <xf numFmtId="0" fontId="6" fillId="0" borderId="17" xfId="0" applyFont="1" applyBorder="1" applyAlignment="1">
      <alignment horizontal="left" vertical="top" wrapText="1"/>
    </xf>
    <xf numFmtId="0" fontId="6" fillId="0" borderId="35" xfId="0" applyFont="1" applyBorder="1" applyAlignment="1">
      <alignment horizontal="left" vertical="top" wrapText="1"/>
    </xf>
    <xf numFmtId="0" fontId="6" fillId="0" borderId="153" xfId="0" applyFont="1" applyBorder="1" applyAlignment="1">
      <alignment horizontal="left" vertical="top" wrapText="1"/>
    </xf>
    <xf numFmtId="0" fontId="6" fillId="0" borderId="0" xfId="0" applyFont="1" applyAlignment="1">
      <alignment horizontal="left" vertical="top" wrapText="1"/>
    </xf>
    <xf numFmtId="0" fontId="6" fillId="0" borderId="39" xfId="0" applyFont="1" applyBorder="1" applyAlignment="1">
      <alignment horizontal="left" vertical="top" wrapText="1"/>
    </xf>
    <xf numFmtId="0" fontId="6" fillId="0" borderId="160" xfId="0" applyFont="1" applyBorder="1" applyAlignment="1">
      <alignment horizontal="left" vertical="top" wrapText="1"/>
    </xf>
    <xf numFmtId="0" fontId="6" fillId="0" borderId="9" xfId="0" applyFont="1" applyBorder="1" applyAlignment="1">
      <alignment horizontal="left" vertical="top" wrapText="1"/>
    </xf>
    <xf numFmtId="0" fontId="6" fillId="0" borderId="37" xfId="0" applyFont="1" applyBorder="1" applyAlignment="1">
      <alignment horizontal="left" vertical="top" wrapText="1"/>
    </xf>
    <xf numFmtId="0" fontId="2" fillId="4" borderId="23"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11" xfId="0" applyFont="1" applyFill="1" applyBorder="1" applyAlignment="1">
      <alignment horizontal="center" vertical="center" wrapText="1"/>
    </xf>
    <xf numFmtId="4" fontId="12" fillId="5" borderId="18" xfId="0" applyNumberFormat="1" applyFont="1" applyFill="1" applyBorder="1" applyAlignment="1" applyProtection="1">
      <alignment horizontal="right" vertical="center" wrapText="1"/>
      <protection locked="0"/>
    </xf>
    <xf numFmtId="4" fontId="12" fillId="5" borderId="6" xfId="0" applyNumberFormat="1" applyFont="1" applyFill="1" applyBorder="1" applyAlignment="1" applyProtection="1">
      <alignment horizontal="right" vertical="center" wrapText="1"/>
      <protection locked="0"/>
    </xf>
    <xf numFmtId="4" fontId="12" fillId="5" borderId="10" xfId="0" applyNumberFormat="1" applyFont="1" applyFill="1" applyBorder="1" applyAlignment="1" applyProtection="1">
      <alignment horizontal="right" vertical="center" wrapText="1"/>
      <protection locked="0"/>
    </xf>
    <xf numFmtId="49" fontId="3" fillId="5" borderId="143" xfId="0" applyNumberFormat="1" applyFont="1" applyFill="1" applyBorder="1" applyAlignment="1" applyProtection="1">
      <alignment horizontal="left"/>
      <protection locked="0"/>
    </xf>
    <xf numFmtId="49" fontId="3" fillId="5" borderId="144" xfId="0" applyNumberFormat="1" applyFont="1" applyFill="1" applyBorder="1" applyAlignment="1" applyProtection="1">
      <alignment horizontal="left"/>
      <protection locked="0"/>
    </xf>
    <xf numFmtId="49" fontId="3" fillId="5" borderId="156" xfId="0" applyNumberFormat="1" applyFont="1" applyFill="1" applyBorder="1" applyAlignment="1" applyProtection="1">
      <alignment horizontal="left"/>
      <protection locked="0"/>
    </xf>
    <xf numFmtId="1" fontId="2" fillId="5" borderId="165" xfId="0" applyNumberFormat="1" applyFont="1" applyFill="1" applyBorder="1" applyAlignment="1">
      <alignment horizontal="left" vertical="center" wrapText="1"/>
    </xf>
    <xf numFmtId="1" fontId="2" fillId="5" borderId="166" xfId="0" applyNumberFormat="1" applyFont="1" applyFill="1" applyBorder="1" applyAlignment="1">
      <alignment horizontal="left" vertical="center" wrapText="1"/>
    </xf>
    <xf numFmtId="49" fontId="3" fillId="5" borderId="55" xfId="0" applyNumberFormat="1" applyFont="1" applyFill="1" applyBorder="1" applyAlignment="1" applyProtection="1">
      <alignment horizontal="left" vertical="center" wrapText="1"/>
      <protection locked="0"/>
    </xf>
    <xf numFmtId="49" fontId="3" fillId="5" borderId="118" xfId="0" applyNumberFormat="1" applyFont="1" applyFill="1" applyBorder="1" applyAlignment="1" applyProtection="1">
      <alignment horizontal="left" vertical="center" wrapText="1"/>
      <protection locked="0"/>
    </xf>
    <xf numFmtId="49" fontId="10" fillId="4" borderId="0" xfId="0" applyNumberFormat="1" applyFont="1" applyFill="1" applyAlignment="1">
      <alignment horizontal="left" vertical="center"/>
    </xf>
    <xf numFmtId="49" fontId="2" fillId="8" borderId="49" xfId="0" applyNumberFormat="1" applyFont="1" applyFill="1" applyBorder="1" applyAlignment="1" applyProtection="1">
      <alignment horizontal="center" vertical="center" wrapText="1"/>
      <protection locked="0"/>
    </xf>
    <xf numFmtId="49" fontId="2" fillId="8" borderId="50" xfId="0" applyNumberFormat="1" applyFont="1" applyFill="1" applyBorder="1" applyAlignment="1" applyProtection="1">
      <alignment horizontal="center" vertical="center" wrapText="1"/>
      <protection locked="0"/>
    </xf>
    <xf numFmtId="49" fontId="2" fillId="8" borderId="80" xfId="0" applyNumberFormat="1" applyFont="1" applyFill="1" applyBorder="1" applyAlignment="1" applyProtection="1">
      <alignment horizontal="center" vertical="center" wrapText="1"/>
      <protection locked="0"/>
    </xf>
    <xf numFmtId="0" fontId="8" fillId="8" borderId="49" xfId="1" applyFont="1" applyFill="1" applyBorder="1" applyAlignment="1">
      <alignment horizontal="center" vertical="center"/>
    </xf>
    <xf numFmtId="0" fontId="8" fillId="8" borderId="50" xfId="1" applyFont="1" applyFill="1" applyBorder="1" applyAlignment="1">
      <alignment horizontal="center" vertical="center"/>
    </xf>
    <xf numFmtId="0" fontId="8" fillId="8" borderId="80" xfId="1" applyFont="1" applyFill="1" applyBorder="1" applyAlignment="1">
      <alignment horizontal="center" vertical="center"/>
    </xf>
    <xf numFmtId="0" fontId="2" fillId="8" borderId="49" xfId="0" applyFont="1" applyFill="1" applyBorder="1" applyAlignment="1">
      <alignment horizontal="center" vertical="center"/>
    </xf>
    <xf numFmtId="0" fontId="2" fillId="8" borderId="50" xfId="0" applyFont="1" applyFill="1" applyBorder="1" applyAlignment="1">
      <alignment horizontal="center" vertical="center"/>
    </xf>
    <xf numFmtId="0" fontId="2" fillId="8" borderId="80" xfId="0" applyFont="1" applyFill="1" applyBorder="1" applyAlignment="1">
      <alignment horizontal="center" vertical="center"/>
    </xf>
    <xf numFmtId="174" fontId="4" fillId="4" borderId="0" xfId="0" applyNumberFormat="1" applyFont="1" applyFill="1" applyAlignment="1">
      <alignment horizontal="right" vertical="center"/>
    </xf>
    <xf numFmtId="49" fontId="5" fillId="4" borderId="0" xfId="0" applyNumberFormat="1" applyFont="1" applyFill="1" applyAlignment="1">
      <alignment horizontal="left" vertical="center"/>
    </xf>
    <xf numFmtId="0" fontId="2" fillId="8" borderId="93" xfId="0" applyFont="1" applyFill="1" applyBorder="1" applyAlignment="1">
      <alignment horizontal="left" vertical="center"/>
    </xf>
    <xf numFmtId="0" fontId="2" fillId="8" borderId="94" xfId="0" applyFont="1" applyFill="1" applyBorder="1" applyAlignment="1">
      <alignment horizontal="left" vertical="center"/>
    </xf>
    <xf numFmtId="0" fontId="2" fillId="8" borderId="95" xfId="0" applyFont="1" applyFill="1" applyBorder="1" applyAlignment="1">
      <alignment horizontal="left" vertical="center"/>
    </xf>
    <xf numFmtId="169" fontId="2" fillId="8" borderId="96" xfId="0" applyNumberFormat="1" applyFont="1" applyFill="1" applyBorder="1" applyAlignment="1">
      <alignment horizontal="left" vertical="center" wrapText="1"/>
    </xf>
    <xf numFmtId="169" fontId="2" fillId="8" borderId="97" xfId="0" applyNumberFormat="1" applyFont="1" applyFill="1" applyBorder="1" applyAlignment="1">
      <alignment horizontal="left" vertical="center" wrapText="1"/>
    </xf>
    <xf numFmtId="169" fontId="2" fillId="8" borderId="98" xfId="0" applyNumberFormat="1" applyFont="1" applyFill="1" applyBorder="1" applyAlignment="1">
      <alignment horizontal="left" vertical="center" wrapText="1"/>
    </xf>
    <xf numFmtId="169" fontId="2" fillId="8" borderId="99" xfId="0" applyNumberFormat="1" applyFont="1" applyFill="1" applyBorder="1" applyAlignment="1">
      <alignment horizontal="left" vertical="center" wrapText="1"/>
    </xf>
    <xf numFmtId="169" fontId="2" fillId="8" borderId="6" xfId="0" applyNumberFormat="1" applyFont="1" applyFill="1" applyBorder="1" applyAlignment="1">
      <alignment horizontal="left" vertical="center" wrapText="1"/>
    </xf>
    <xf numFmtId="169" fontId="2" fillId="8" borderId="2" xfId="0" applyNumberFormat="1" applyFont="1" applyFill="1" applyBorder="1" applyAlignment="1">
      <alignment horizontal="left" vertical="center" wrapText="1"/>
    </xf>
    <xf numFmtId="169" fontId="2" fillId="8" borderId="100" xfId="0" applyNumberFormat="1" applyFont="1" applyFill="1" applyBorder="1" applyAlignment="1">
      <alignment horizontal="left" vertical="center" wrapText="1"/>
    </xf>
    <xf numFmtId="169" fontId="2" fillId="8" borderId="101" xfId="0" applyNumberFormat="1" applyFont="1" applyFill="1" applyBorder="1" applyAlignment="1">
      <alignment horizontal="left" vertical="center" wrapText="1"/>
    </xf>
    <xf numFmtId="169" fontId="2" fillId="8" borderId="102" xfId="0" applyNumberFormat="1" applyFont="1" applyFill="1" applyBorder="1" applyAlignment="1">
      <alignment horizontal="left" vertical="center" wrapText="1"/>
    </xf>
    <xf numFmtId="0" fontId="10" fillId="0" borderId="0" xfId="0" applyFont="1" applyAlignment="1">
      <alignment vertical="center"/>
    </xf>
    <xf numFmtId="0" fontId="11" fillId="0" borderId="0" xfId="0" applyFont="1" applyAlignment="1">
      <alignment vertical="center"/>
    </xf>
    <xf numFmtId="0" fontId="2" fillId="8" borderId="81"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110" xfId="0" applyFont="1" applyFill="1" applyBorder="1" applyAlignment="1">
      <alignment horizontal="center" vertical="center"/>
    </xf>
    <xf numFmtId="0" fontId="10" fillId="0" borderId="17" xfId="0" applyFont="1" applyBorder="1" applyAlignment="1">
      <alignment vertical="center"/>
    </xf>
    <xf numFmtId="0" fontId="11" fillId="0" borderId="17" xfId="0" applyFont="1" applyBorder="1" applyAlignment="1">
      <alignment vertical="center"/>
    </xf>
    <xf numFmtId="0" fontId="0" fillId="0" borderId="26" xfId="0" applyBorder="1" applyAlignment="1" applyProtection="1">
      <alignment horizontal="center" wrapText="1"/>
      <protection locked="0"/>
    </xf>
    <xf numFmtId="0" fontId="0" fillId="0" borderId="5" xfId="0" applyBorder="1" applyAlignment="1" applyProtection="1">
      <alignment horizontal="center" wrapText="1"/>
      <protection locked="0"/>
    </xf>
    <xf numFmtId="0" fontId="0" fillId="0" borderId="68" xfId="0" applyBorder="1" applyAlignment="1" applyProtection="1">
      <alignment horizontal="center" wrapText="1"/>
      <protection locked="0"/>
    </xf>
    <xf numFmtId="0" fontId="0" fillId="0" borderId="123" xfId="0" applyBorder="1" applyAlignment="1" applyProtection="1">
      <alignment horizontal="center" wrapText="1"/>
      <protection locked="0"/>
    </xf>
    <xf numFmtId="0" fontId="0" fillId="0" borderId="70" xfId="0" applyBorder="1" applyAlignment="1" applyProtection="1">
      <alignment horizontal="center" wrapText="1"/>
      <protection locked="0"/>
    </xf>
    <xf numFmtId="0" fontId="0" fillId="0" borderId="72" xfId="0" applyBorder="1" applyAlignment="1" applyProtection="1">
      <alignment horizontal="center" wrapText="1"/>
      <protection locked="0"/>
    </xf>
    <xf numFmtId="0" fontId="2" fillId="6" borderId="49" xfId="0" applyFont="1" applyFill="1" applyBorder="1" applyAlignment="1">
      <alignment horizontal="left" vertical="center"/>
    </xf>
    <xf numFmtId="0" fontId="2" fillId="6" borderId="50" xfId="0" applyFont="1" applyFill="1" applyBorder="1" applyAlignment="1">
      <alignment horizontal="left" vertical="center"/>
    </xf>
    <xf numFmtId="0" fontId="2" fillId="6" borderId="51" xfId="0" applyFont="1" applyFill="1" applyBorder="1" applyAlignment="1">
      <alignment horizontal="left" vertical="center"/>
    </xf>
    <xf numFmtId="0" fontId="2" fillId="8" borderId="125" xfId="0" applyFont="1" applyFill="1" applyBorder="1" applyAlignment="1">
      <alignment horizontal="left" vertical="center"/>
    </xf>
    <xf numFmtId="0" fontId="2" fillId="8" borderId="124" xfId="0" applyFont="1" applyFill="1" applyBorder="1" applyAlignment="1">
      <alignment horizontal="left" vertical="center"/>
    </xf>
    <xf numFmtId="0" fontId="2" fillId="8" borderId="127" xfId="0" applyFont="1" applyFill="1" applyBorder="1" applyAlignment="1">
      <alignment horizontal="left" vertical="center"/>
    </xf>
    <xf numFmtId="0" fontId="2" fillId="8" borderId="41" xfId="0" applyFont="1" applyFill="1" applyBorder="1" applyAlignment="1">
      <alignment horizontal="left" vertical="center"/>
    </xf>
    <xf numFmtId="0" fontId="2" fillId="8" borderId="129" xfId="0" applyFont="1" applyFill="1" applyBorder="1" applyAlignment="1">
      <alignment horizontal="left" vertical="center"/>
    </xf>
    <xf numFmtId="0" fontId="2" fillId="8" borderId="73" xfId="0" applyFont="1" applyFill="1" applyBorder="1" applyAlignment="1">
      <alignment horizontal="left" vertical="center"/>
    </xf>
    <xf numFmtId="0" fontId="10" fillId="0" borderId="73" xfId="0" applyFont="1" applyBorder="1" applyAlignment="1">
      <alignment horizontal="center" vertical="center"/>
    </xf>
    <xf numFmtId="0" fontId="10" fillId="0" borderId="74" xfId="0" applyFont="1" applyBorder="1" applyAlignment="1">
      <alignment horizontal="center" vertical="center"/>
    </xf>
    <xf numFmtId="49" fontId="4" fillId="4" borderId="41" xfId="0" applyNumberFormat="1" applyFont="1" applyFill="1" applyBorder="1" applyAlignment="1">
      <alignment horizontal="center" vertical="center"/>
    </xf>
    <xf numFmtId="49" fontId="4" fillId="4" borderId="22" xfId="0" applyNumberFormat="1" applyFont="1" applyFill="1" applyBorder="1" applyAlignment="1">
      <alignment horizontal="center" vertical="center"/>
    </xf>
    <xf numFmtId="0" fontId="5" fillId="4" borderId="124" xfId="0" applyFont="1" applyFill="1" applyBorder="1" applyAlignment="1">
      <alignment horizontal="center" vertical="center"/>
    </xf>
    <xf numFmtId="0" fontId="5" fillId="4" borderId="122" xfId="0" applyFont="1" applyFill="1" applyBorder="1" applyAlignment="1">
      <alignment horizontal="center" vertical="center"/>
    </xf>
    <xf numFmtId="0" fontId="0" fillId="0" borderId="8" xfId="0" applyBorder="1" applyAlignment="1" applyProtection="1">
      <alignment horizontal="center" wrapText="1"/>
      <protection locked="0"/>
    </xf>
    <xf numFmtId="0" fontId="0" fillId="0" borderId="6" xfId="0" applyBorder="1" applyAlignment="1" applyProtection="1">
      <alignment horizontal="center" wrapText="1"/>
      <protection locked="0"/>
    </xf>
    <xf numFmtId="0" fontId="0" fillId="0" borderId="116" xfId="0" applyBorder="1" applyAlignment="1" applyProtection="1">
      <alignment horizontal="center" wrapText="1"/>
      <protection locked="0"/>
    </xf>
    <xf numFmtId="0" fontId="2" fillId="4" borderId="122" xfId="0" applyFont="1" applyFill="1" applyBorder="1" applyAlignment="1" applyProtection="1">
      <alignment horizontal="center" vertical="center"/>
      <protection locked="0"/>
    </xf>
    <xf numFmtId="0" fontId="2" fillId="4" borderId="75" xfId="0" applyFont="1" applyFill="1" applyBorder="1" applyAlignment="1" applyProtection="1">
      <alignment horizontal="center" vertical="center"/>
      <protection locked="0"/>
    </xf>
    <xf numFmtId="0" fontId="2" fillId="4" borderId="77" xfId="0" applyFont="1" applyFill="1" applyBorder="1" applyAlignment="1" applyProtection="1">
      <alignment horizontal="center" vertical="center"/>
      <protection locked="0"/>
    </xf>
    <xf numFmtId="0" fontId="12" fillId="0" borderId="38" xfId="0" applyFont="1" applyBorder="1" applyAlignment="1" applyProtection="1">
      <alignment horizontal="center" wrapText="1"/>
      <protection locked="0"/>
    </xf>
    <xf numFmtId="0" fontId="12" fillId="0" borderId="19" xfId="0" applyFont="1" applyBorder="1" applyAlignment="1" applyProtection="1">
      <alignment horizontal="center" wrapText="1"/>
      <protection locked="0"/>
    </xf>
    <xf numFmtId="0" fontId="12" fillId="0" borderId="79" xfId="0" applyFont="1" applyBorder="1" applyAlignment="1" applyProtection="1">
      <alignment horizontal="center" wrapText="1"/>
      <protection locked="0"/>
    </xf>
    <xf numFmtId="0" fontId="2" fillId="0" borderId="57" xfId="0" applyFont="1" applyBorder="1" applyAlignment="1">
      <alignment horizontal="center" vertical="center"/>
    </xf>
    <xf numFmtId="0" fontId="2" fillId="0" borderId="80" xfId="0" applyFont="1" applyBorder="1" applyAlignment="1">
      <alignment horizontal="center" vertical="center"/>
    </xf>
    <xf numFmtId="0" fontId="3" fillId="0" borderId="88" xfId="0" applyFont="1" applyBorder="1" applyAlignment="1" applyProtection="1">
      <alignment horizontal="right" vertical="center" wrapText="1"/>
      <protection locked="0"/>
    </xf>
    <xf numFmtId="0" fontId="3" fillId="0" borderId="102" xfId="0" applyFont="1" applyBorder="1" applyAlignment="1" applyProtection="1">
      <alignment horizontal="right" vertical="center" wrapText="1"/>
      <protection locked="0"/>
    </xf>
    <xf numFmtId="0" fontId="3" fillId="0" borderId="18" xfId="0" applyFont="1" applyBorder="1" applyAlignment="1" applyProtection="1">
      <alignment horizontal="right" vertical="center" wrapText="1"/>
      <protection locked="0"/>
    </xf>
    <xf numFmtId="0" fontId="3" fillId="0" borderId="2" xfId="0" applyFont="1" applyBorder="1" applyAlignment="1" applyProtection="1">
      <alignment horizontal="right" vertical="center" wrapText="1"/>
      <protection locked="0"/>
    </xf>
    <xf numFmtId="0" fontId="3" fillId="0" borderId="107" xfId="0" applyFont="1" applyBorder="1" applyAlignment="1" applyProtection="1">
      <alignment horizontal="right" vertical="center" wrapText="1"/>
      <protection locked="0"/>
    </xf>
    <xf numFmtId="0" fontId="3" fillId="0" borderId="112" xfId="0" applyFont="1" applyBorder="1" applyAlignment="1" applyProtection="1">
      <alignment horizontal="right" vertical="center" wrapText="1"/>
      <protection locked="0"/>
    </xf>
    <xf numFmtId="0" fontId="2" fillId="0" borderId="27" xfId="0" applyFont="1" applyBorder="1" applyAlignment="1">
      <alignment horizontal="right" vertical="center"/>
    </xf>
    <xf numFmtId="0" fontId="2" fillId="0" borderId="28" xfId="0" applyFont="1" applyBorder="1" applyAlignment="1">
      <alignment horizontal="right" vertical="center"/>
    </xf>
  </cellXfs>
  <cellStyles count="6">
    <cellStyle name="Comma" xfId="4" builtinId="3"/>
    <cellStyle name="Currency" xfId="2" builtinId="4"/>
    <cellStyle name="Hyperlink" xfId="3" builtinId="8"/>
    <cellStyle name="Normal" xfId="0" builtinId="0"/>
    <cellStyle name="Standard 2" xfId="1" xr:uid="{00000000-0005-0000-0000-000004000000}"/>
    <cellStyle name="Standard 3" xfId="5" xr:uid="{00000000-0005-0000-0000-000005000000}"/>
  </cellStyles>
  <dxfs count="33">
    <dxf>
      <font>
        <color rgb="FF00B050"/>
      </font>
    </dxf>
    <dxf>
      <font>
        <color rgb="FFC00000"/>
      </font>
    </dxf>
    <dxf>
      <font>
        <color rgb="FF00B050"/>
      </font>
    </dxf>
    <dxf>
      <font>
        <color rgb="FF00B050"/>
      </font>
    </dxf>
    <dxf>
      <font>
        <color rgb="FF00B05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00B050"/>
      </font>
    </dxf>
    <dxf>
      <font>
        <color rgb="FFC00000"/>
      </font>
    </dxf>
    <dxf>
      <font>
        <color rgb="FFFF0000"/>
      </font>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F5F5F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13</xdr:row>
          <xdr:rowOff>190500</xdr:rowOff>
        </xdr:from>
        <xdr:to>
          <xdr:col>7</xdr:col>
          <xdr:colOff>617220</xdr:colOff>
          <xdr:row>13</xdr:row>
          <xdr:rowOff>411480</xdr:rowOff>
        </xdr:to>
        <xdr:sp macro="" textlink="">
          <xdr:nvSpPr>
            <xdr:cNvPr id="20618" name="Check Box 138" hidden="1">
              <a:extLst>
                <a:ext uri="{63B3BB69-23CF-44E3-9099-C40C66FF867C}">
                  <a14:compatExt spid="_x0000_s20618"/>
                </a:ext>
                <a:ext uri="{FF2B5EF4-FFF2-40B4-BE49-F238E27FC236}">
                  <a16:creationId xmlns:a16="http://schemas.microsoft.com/office/drawing/2014/main" id="{00000000-0008-0000-0100-00008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Final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190500</xdr:rowOff>
        </xdr:from>
        <xdr:to>
          <xdr:col>7</xdr:col>
          <xdr:colOff>617220</xdr:colOff>
          <xdr:row>13</xdr:row>
          <xdr:rowOff>182880</xdr:rowOff>
        </xdr:to>
        <xdr:sp macro="" textlink="">
          <xdr:nvSpPr>
            <xdr:cNvPr id="20634" name="Check Box 154" hidden="1">
              <a:extLst>
                <a:ext uri="{63B3BB69-23CF-44E3-9099-C40C66FF867C}">
                  <a14:compatExt spid="_x0000_s20634"/>
                </a:ext>
                <a:ext uri="{FF2B5EF4-FFF2-40B4-BE49-F238E27FC236}">
                  <a16:creationId xmlns:a16="http://schemas.microsoft.com/office/drawing/2014/main" id="{00000000-0008-0000-0100-00009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  Interim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350520</xdr:rowOff>
        </xdr:from>
        <xdr:to>
          <xdr:col>7</xdr:col>
          <xdr:colOff>1089660</xdr:colOff>
          <xdr:row>50</xdr:row>
          <xdr:rowOff>388620</xdr:rowOff>
        </xdr:to>
        <xdr:sp macro="" textlink="">
          <xdr:nvSpPr>
            <xdr:cNvPr id="20658" name="Check Box 178" hidden="1">
              <a:extLst>
                <a:ext uri="{63B3BB69-23CF-44E3-9099-C40C66FF867C}">
                  <a14:compatExt spid="_x0000_s20658"/>
                </a:ext>
                <a:ext uri="{FF2B5EF4-FFF2-40B4-BE49-F238E27FC236}">
                  <a16:creationId xmlns:a16="http://schemas.microsoft.com/office/drawing/2014/main" id="{00000000-0008-0000-0100-0000B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We confirm that the VAT and other indirect taxes invoiced by third parties comply with the legal requirements and that these amounts are not exempt from tax and do not qualify for input tax deduction [3.6.6 Terms and Conditons].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49</xdr:row>
          <xdr:rowOff>68580</xdr:rowOff>
        </xdr:from>
        <xdr:to>
          <xdr:col>8</xdr:col>
          <xdr:colOff>182880</xdr:colOff>
          <xdr:row>50</xdr:row>
          <xdr:rowOff>60960</xdr:rowOff>
        </xdr:to>
        <xdr:sp macro="" textlink="">
          <xdr:nvSpPr>
            <xdr:cNvPr id="20661" name="Check Box 181" hidden="1">
              <a:extLst>
                <a:ext uri="{63B3BB69-23CF-44E3-9099-C40C66FF867C}">
                  <a14:compatExt spid="_x0000_s20661"/>
                </a:ext>
                <a:ext uri="{FF2B5EF4-FFF2-40B4-BE49-F238E27FC236}">
                  <a16:creationId xmlns:a16="http://schemas.microsoft.com/office/drawing/2014/main" id="{00000000-0008-0000-0100-0000B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We confirm that the VAT charged on this invoice / service entry is in accordance with the applicable legislation and that no exemption or refund is possible [3.3 Terms and Conditions].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50</xdr:row>
          <xdr:rowOff>335280</xdr:rowOff>
        </xdr:from>
        <xdr:to>
          <xdr:col>7</xdr:col>
          <xdr:colOff>1242060</xdr:colOff>
          <xdr:row>52</xdr:row>
          <xdr:rowOff>68580</xdr:rowOff>
        </xdr:to>
        <xdr:sp macro="" textlink="">
          <xdr:nvSpPr>
            <xdr:cNvPr id="20663" name="Check Box 183" descr="Alle Angaben wurden wahrheitsgemäß gemacht und die in Rechnung gestellten Aufwendungen und Kosten wurden weder bei einer dritten Partei abgerechnet noch in Rechnung gestellt." hidden="1">
              <a:extLst>
                <a:ext uri="{63B3BB69-23CF-44E3-9099-C40C66FF867C}">
                  <a14:compatExt spid="_x0000_s20663"/>
                </a:ext>
                <a:ext uri="{FF2B5EF4-FFF2-40B4-BE49-F238E27FC236}">
                  <a16:creationId xmlns:a16="http://schemas.microsoft.com/office/drawing/2014/main" id="{00000000-0008-0000-0100-0000B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All information was provided truthfully and the invoiced expenses and costs or service entry were neither settled with nor invoiced to a third party.</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523875</xdr:colOff>
      <xdr:row>0</xdr:row>
      <xdr:rowOff>47625</xdr:rowOff>
    </xdr:from>
    <xdr:to>
      <xdr:col>5</xdr:col>
      <xdr:colOff>2193153</xdr:colOff>
      <xdr:row>2</xdr:row>
      <xdr:rowOff>219075</xdr:rowOff>
    </xdr:to>
    <xdr:sp macro="" textlink="">
      <xdr:nvSpPr>
        <xdr:cNvPr id="2" name="Textfeld 2">
          <a:extLst>
            <a:ext uri="{FF2B5EF4-FFF2-40B4-BE49-F238E27FC236}">
              <a16:creationId xmlns:a16="http://schemas.microsoft.com/office/drawing/2014/main" id="{7C265D41-103E-4327-AE9E-D95B09DC56E8}"/>
            </a:ext>
          </a:extLst>
        </xdr:cNvPr>
        <xdr:cNvSpPr txBox="1"/>
      </xdr:nvSpPr>
      <xdr:spPr>
        <a:xfrm>
          <a:off x="2667000" y="47625"/>
          <a:ext cx="4298178" cy="6381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rgbClr val="FF0000"/>
              </a:solidFill>
            </a:rPr>
            <a:t>* </a:t>
          </a:r>
          <a:r>
            <a:rPr lang="de-DE" sz="1100" b="1">
              <a:solidFill>
                <a:schemeClr val="dk1"/>
              </a:solidFill>
              <a:effectLst/>
              <a:latin typeface="+mn-lt"/>
              <a:ea typeface="+mn-ea"/>
              <a:cs typeface="+mn-cs"/>
            </a:rPr>
            <a:t>Signed</a:t>
          </a:r>
          <a:r>
            <a:rPr lang="de-DE" sz="1100" b="1" baseline="0">
              <a:solidFill>
                <a:schemeClr val="dk1"/>
              </a:solidFill>
              <a:effectLst/>
              <a:latin typeface="+mn-lt"/>
              <a:ea typeface="+mn-ea"/>
              <a:cs typeface="+mn-cs"/>
            </a:rPr>
            <a:t> timesheet to be provided</a:t>
          </a:r>
          <a:endParaRPr lang="de-DE">
            <a:effectLst/>
          </a:endParaRPr>
        </a:p>
        <a:p>
          <a:r>
            <a:rPr lang="de-DE" sz="1100">
              <a:solidFill>
                <a:schemeClr val="dk1"/>
              </a:solidFill>
              <a:effectLst/>
              <a:latin typeface="+mn-lt"/>
              <a:ea typeface="+mn-ea"/>
              <a:cs typeface="+mn-cs"/>
            </a:rPr>
            <a:t>(One</a:t>
          </a:r>
          <a:r>
            <a:rPr lang="de-DE" sz="1100" baseline="0">
              <a:solidFill>
                <a:schemeClr val="dk1"/>
              </a:solidFill>
              <a:effectLst/>
              <a:latin typeface="+mn-lt"/>
              <a:ea typeface="+mn-ea"/>
              <a:cs typeface="+mn-cs"/>
            </a:rPr>
            <a:t> for each Consultant, with all required details)</a:t>
          </a:r>
          <a:endParaRPr lang="de-DE">
            <a:effectLst/>
          </a:endParaRPr>
        </a:p>
        <a:p>
          <a:endParaRPr lang="de-DE" sz="1100">
            <a:solidFill>
              <a:srgbClr val="FF0000"/>
            </a:solidFill>
          </a:endParaRPr>
        </a:p>
      </xdr:txBody>
    </xdr:sp>
    <xdr:clientData/>
  </xdr:twoCellAnchor>
  <xdr:twoCellAnchor>
    <xdr:from>
      <xdr:col>5</xdr:col>
      <xdr:colOff>2295525</xdr:colOff>
      <xdr:row>0</xdr:row>
      <xdr:rowOff>47625</xdr:rowOff>
    </xdr:from>
    <xdr:to>
      <xdr:col>7</xdr:col>
      <xdr:colOff>859653</xdr:colOff>
      <xdr:row>2</xdr:row>
      <xdr:rowOff>219075</xdr:rowOff>
    </xdr:to>
    <xdr:sp macro="" textlink="">
      <xdr:nvSpPr>
        <xdr:cNvPr id="3" name="Textfeld 2">
          <a:extLst>
            <a:ext uri="{FF2B5EF4-FFF2-40B4-BE49-F238E27FC236}">
              <a16:creationId xmlns:a16="http://schemas.microsoft.com/office/drawing/2014/main" id="{BA7089BC-B798-4420-AAAC-6A2BEF4F7ECD}"/>
            </a:ext>
          </a:extLst>
        </xdr:cNvPr>
        <xdr:cNvSpPr txBox="1"/>
      </xdr:nvSpPr>
      <xdr:spPr>
        <a:xfrm>
          <a:off x="7067550" y="47625"/>
          <a:ext cx="4298178" cy="6381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rgbClr val="FF0000"/>
              </a:solidFill>
              <a:effectLst/>
              <a:latin typeface="+mn-lt"/>
              <a:ea typeface="+mn-ea"/>
              <a:cs typeface="+mn-cs"/>
            </a:rPr>
            <a:t>**</a:t>
          </a:r>
          <a:r>
            <a:rPr lang="de-DE" sz="1100" b="1">
              <a:solidFill>
                <a:schemeClr val="dk1"/>
              </a:solidFill>
              <a:effectLst/>
              <a:latin typeface="+mn-lt"/>
              <a:ea typeface="+mn-ea"/>
              <a:cs typeface="+mn-cs"/>
            </a:rPr>
            <a:t>Fees </a:t>
          </a:r>
          <a:endParaRPr lang="de-DE">
            <a:effectLst/>
          </a:endParaRPr>
        </a:p>
        <a:p>
          <a:r>
            <a:rPr lang="de-DE" sz="1100">
              <a:solidFill>
                <a:schemeClr val="dk1"/>
              </a:solidFill>
              <a:effectLst/>
              <a:latin typeface="+mn-lt"/>
              <a:ea typeface="+mn-ea"/>
              <a:cs typeface="+mn-cs"/>
            </a:rPr>
            <a:t>(as per contract hourly,</a:t>
          </a:r>
          <a:r>
            <a:rPr lang="de-DE" sz="1100" baseline="0">
              <a:solidFill>
                <a:schemeClr val="dk1"/>
              </a:solidFill>
              <a:effectLst/>
              <a:latin typeface="+mn-lt"/>
              <a:ea typeface="+mn-ea"/>
              <a:cs typeface="+mn-cs"/>
            </a:rPr>
            <a:t> daily or monthly)</a:t>
          </a:r>
          <a:endParaRPr lang="de-DE">
            <a:effectLst/>
          </a:endParaRPr>
        </a:p>
        <a:p>
          <a:endParaRPr lang="de-DE"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1157616</xdr:colOff>
      <xdr:row>0</xdr:row>
      <xdr:rowOff>17790</xdr:rowOff>
    </xdr:from>
    <xdr:to>
      <xdr:col>9</xdr:col>
      <xdr:colOff>117607</xdr:colOff>
      <xdr:row>3</xdr:row>
      <xdr:rowOff>145001</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3346004" y="17790"/>
          <a:ext cx="3706748" cy="631013"/>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rgbClr val="FF0000"/>
              </a:solidFill>
            </a:rPr>
            <a:t>* </a:t>
          </a:r>
          <a:r>
            <a:rPr lang="de-DE" sz="1100" b="1">
              <a:solidFill>
                <a:schemeClr val="dk1"/>
              </a:solidFill>
              <a:effectLst/>
              <a:latin typeface="+mn-lt"/>
              <a:ea typeface="+mn-ea"/>
              <a:cs typeface="+mn-cs"/>
            </a:rPr>
            <a:t>Please enter further information </a:t>
          </a:r>
          <a:endParaRPr lang="de-DE">
            <a:effectLst/>
          </a:endParaRPr>
        </a:p>
        <a:p>
          <a:r>
            <a:rPr lang="de-DE" sz="1100">
              <a:solidFill>
                <a:schemeClr val="dk1"/>
              </a:solidFill>
              <a:effectLst/>
              <a:latin typeface="+mn-lt"/>
              <a:ea typeface="+mn-ea"/>
              <a:cs typeface="+mn-cs"/>
            </a:rPr>
            <a:t>(p.e. what kind of flight, visa costs, …)</a:t>
          </a:r>
          <a:endParaRPr lang="de-DE">
            <a:effectLst/>
          </a:endParaRPr>
        </a:p>
        <a:p>
          <a:endParaRPr lang="de-DE" sz="1100">
            <a:solidFill>
              <a:srgbClr val="FF0000"/>
            </a:solidFill>
          </a:endParaRPr>
        </a:p>
      </xdr:txBody>
    </xdr:sp>
    <xdr:clientData/>
  </xdr:twoCellAnchor>
  <xdr:twoCellAnchor>
    <xdr:from>
      <xdr:col>9</xdr:col>
      <xdr:colOff>145316</xdr:colOff>
      <xdr:row>0</xdr:row>
      <xdr:rowOff>15744</xdr:rowOff>
    </xdr:from>
    <xdr:to>
      <xdr:col>13</xdr:col>
      <xdr:colOff>354235</xdr:colOff>
      <xdr:row>3</xdr:row>
      <xdr:rowOff>141694</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7080461" y="15744"/>
          <a:ext cx="3696171" cy="629752"/>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sz="1100" b="0">
            <a:solidFill>
              <a:sysClr val="windowText" lastClr="000000"/>
            </a:solidFill>
            <a:latin typeface="+mn-lt"/>
            <a:ea typeface="+mn-ea"/>
            <a:cs typeface="+mn-cs"/>
          </a:endParaRPr>
        </a:p>
      </xdr:txBody>
    </xdr:sp>
    <xdr:clientData/>
  </xdr:twoCellAnchor>
  <xdr:twoCellAnchor>
    <xdr:from>
      <xdr:col>2</xdr:col>
      <xdr:colOff>636395</xdr:colOff>
      <xdr:row>1</xdr:row>
      <xdr:rowOff>24622</xdr:rowOff>
    </xdr:from>
    <xdr:to>
      <xdr:col>3</xdr:col>
      <xdr:colOff>1105580</xdr:colOff>
      <xdr:row>4</xdr:row>
      <xdr:rowOff>31485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1904C9E5-695D-7641-8BAC-A2354D2D222A}"/>
            </a:ext>
          </a:extLst>
        </xdr:cNvPr>
        <xdr:cNvSpPr/>
      </xdr:nvSpPr>
      <xdr:spPr bwMode="auto">
        <a:xfrm>
          <a:off x="1808703" y="225589"/>
          <a:ext cx="1867580" cy="48416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twoCellAnchor>
    <xdr:from>
      <xdr:col>13</xdr:col>
      <xdr:colOff>390525</xdr:colOff>
      <xdr:row>0</xdr:row>
      <xdr:rowOff>19050</xdr:rowOff>
    </xdr:from>
    <xdr:to>
      <xdr:col>14</xdr:col>
      <xdr:colOff>427994</xdr:colOff>
      <xdr:row>3</xdr:row>
      <xdr:rowOff>145000</xdr:rowOff>
    </xdr:to>
    <xdr:sp macro="" textlink="">
      <xdr:nvSpPr>
        <xdr:cNvPr id="2" name="Textfeld 1">
          <a:extLst>
            <a:ext uri="{FF2B5EF4-FFF2-40B4-BE49-F238E27FC236}">
              <a16:creationId xmlns:a16="http://schemas.microsoft.com/office/drawing/2014/main" id="{25112FC2-DC8D-4ABD-B513-C1F49C28334B}"/>
            </a:ext>
          </a:extLst>
        </xdr:cNvPr>
        <xdr:cNvSpPr txBox="1"/>
      </xdr:nvSpPr>
      <xdr:spPr>
        <a:xfrm>
          <a:off x="11430000" y="19050"/>
          <a:ext cx="4009394" cy="6307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de-DE" sz="1100">
              <a:solidFill>
                <a:srgbClr val="FF0000"/>
              </a:solidFill>
              <a:latin typeface="+mn-lt"/>
              <a:ea typeface="+mn-ea"/>
              <a:cs typeface="+mn-cs"/>
            </a:rPr>
            <a:t>*** </a:t>
          </a:r>
          <a:r>
            <a:rPr lang="de-DE" sz="1100" b="1">
              <a:solidFill>
                <a:sysClr val="windowText" lastClr="000000"/>
              </a:solidFill>
              <a:latin typeface="+mn-lt"/>
              <a:ea typeface="+mn-ea"/>
              <a:cs typeface="+mn-cs"/>
            </a:rPr>
            <a:t>Please note:</a:t>
          </a:r>
          <a:endParaRPr lang="de-DE" sz="1100" b="0">
            <a:solidFill>
              <a:sysClr val="windowText" lastClr="000000"/>
            </a:solidFill>
            <a:latin typeface="+mn-lt"/>
            <a:ea typeface="+mn-ea"/>
            <a:cs typeface="+mn-cs"/>
          </a:endParaRPr>
        </a:p>
        <a:p>
          <a:pPr marL="0" indent="0"/>
          <a:r>
            <a:rPr lang="de-DE" sz="1100" b="0">
              <a:solidFill>
                <a:sysClr val="windowText" lastClr="000000"/>
              </a:solidFill>
              <a:latin typeface="+mn-lt"/>
              <a:ea typeface="+mn-ea"/>
              <a:cs typeface="+mn-cs"/>
            </a:rPr>
            <a:t>This item is not contractually agreed as standard with the Terms</a:t>
          </a:r>
          <a:r>
            <a:rPr lang="de-DE" sz="1100" b="0" baseline="0">
              <a:solidFill>
                <a:sysClr val="windowText" lastClr="000000"/>
              </a:solidFill>
              <a:latin typeface="+mn-lt"/>
              <a:ea typeface="+mn-ea"/>
              <a:cs typeface="+mn-cs"/>
            </a:rPr>
            <a:t> and Conditions</a:t>
          </a:r>
          <a:r>
            <a:rPr lang="de-DE" sz="1100" b="0">
              <a:solidFill>
                <a:sysClr val="windowText" lastClr="000000"/>
              </a:solidFill>
              <a:latin typeface="+mn-lt"/>
              <a:ea typeface="+mn-ea"/>
              <a:cs typeface="+mn-cs"/>
            </a:rPr>
            <a:t> 2025. Please only use if contractually agreed.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691039</xdr:colOff>
      <xdr:row>0</xdr:row>
      <xdr:rowOff>38100</xdr:rowOff>
    </xdr:from>
    <xdr:to>
      <xdr:col>10</xdr:col>
      <xdr:colOff>414339</xdr:colOff>
      <xdr:row>2</xdr:row>
      <xdr:rowOff>76200</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8656320" y="38100"/>
          <a:ext cx="5533550" cy="550069"/>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a:t>
          </a: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6</xdr:col>
      <xdr:colOff>267177</xdr:colOff>
      <xdr:row>0</xdr:row>
      <xdr:rowOff>31909</xdr:rowOff>
    </xdr:from>
    <xdr:to>
      <xdr:col>8</xdr:col>
      <xdr:colOff>189548</xdr:colOff>
      <xdr:row>2</xdr:row>
      <xdr:rowOff>70009</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D2579CBF-2901-4EEC-91F7-1A6D369CBC16}"/>
            </a:ext>
          </a:extLst>
        </xdr:cNvPr>
        <xdr:cNvSpPr/>
      </xdr:nvSpPr>
      <xdr:spPr bwMode="auto">
        <a:xfrm>
          <a:off x="6601302" y="31909"/>
          <a:ext cx="1553527" cy="550069"/>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twoCellAnchor>
    <xdr:from>
      <xdr:col>8</xdr:col>
      <xdr:colOff>286227</xdr:colOff>
      <xdr:row>0</xdr:row>
      <xdr:rowOff>38100</xdr:rowOff>
    </xdr:from>
    <xdr:to>
      <xdr:col>10</xdr:col>
      <xdr:colOff>9527</xdr:colOff>
      <xdr:row>2</xdr:row>
      <xdr:rowOff>76200</xdr:rowOff>
    </xdr:to>
    <xdr:sp macro="" textlink="">
      <xdr:nvSpPr>
        <xdr:cNvPr id="4" name="Textfeld 1">
          <a:extLst>
            <a:ext uri="{FF2B5EF4-FFF2-40B4-BE49-F238E27FC236}">
              <a16:creationId xmlns:a16="http://schemas.microsoft.com/office/drawing/2014/main" id="{DE17B18B-92B5-81E2-32B4-A4871D4FF5AD}"/>
            </a:ext>
          </a:extLst>
        </xdr:cNvPr>
        <xdr:cNvSpPr txBox="1"/>
      </xdr:nvSpPr>
      <xdr:spPr>
        <a:xfrm>
          <a:off x="8251508" y="38100"/>
          <a:ext cx="5533550" cy="550069"/>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a:t>
          </a: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dk1"/>
              </a:solidFill>
              <a:effectLst/>
              <a:latin typeface="+mn-lt"/>
              <a:ea typeface="+mn-ea"/>
              <a:cs typeface="+mn-cs"/>
            </a:rPr>
            <a:t>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104774</xdr:colOff>
      <xdr:row>0</xdr:row>
      <xdr:rowOff>19050</xdr:rowOff>
    </xdr:from>
    <xdr:to>
      <xdr:col>10</xdr:col>
      <xdr:colOff>9525</xdr:colOff>
      <xdr:row>2</xdr:row>
      <xdr:rowOff>47625</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6934199" y="19050"/>
          <a:ext cx="4038601" cy="495300"/>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3</xdr:col>
      <xdr:colOff>571500</xdr:colOff>
      <xdr:row>0</xdr:row>
      <xdr:rowOff>19049</xdr:rowOff>
    </xdr:from>
    <xdr:to>
      <xdr:col>4</xdr:col>
      <xdr:colOff>923925</xdr:colOff>
      <xdr:row>2</xdr:row>
      <xdr:rowOff>95249</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F1C7446A-E3EB-4AD2-A59E-744B19DE3A14}"/>
            </a:ext>
          </a:extLst>
        </xdr:cNvPr>
        <xdr:cNvSpPr/>
      </xdr:nvSpPr>
      <xdr:spPr bwMode="auto">
        <a:xfrm>
          <a:off x="3771900" y="19049"/>
          <a:ext cx="1819275" cy="542925"/>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556260</xdr:colOff>
      <xdr:row>0</xdr:row>
      <xdr:rowOff>32385</xdr:rowOff>
    </xdr:from>
    <xdr:to>
      <xdr:col>10</xdr:col>
      <xdr:colOff>1223010</xdr:colOff>
      <xdr:row>3</xdr:row>
      <xdr:rowOff>60960</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8846820" y="32385"/>
          <a:ext cx="3371850" cy="55435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5</xdr:col>
      <xdr:colOff>1217295</xdr:colOff>
      <xdr:row>0</xdr:row>
      <xdr:rowOff>36195</xdr:rowOff>
    </xdr:from>
    <xdr:to>
      <xdr:col>7</xdr:col>
      <xdr:colOff>472440</xdr:colOff>
      <xdr:row>3</xdr:row>
      <xdr:rowOff>36195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664694D7-8040-41CB-9DA4-E33FC1201FC6}"/>
            </a:ext>
          </a:extLst>
        </xdr:cNvPr>
        <xdr:cNvSpPr/>
      </xdr:nvSpPr>
      <xdr:spPr bwMode="auto">
        <a:xfrm>
          <a:off x="6871335" y="36195"/>
          <a:ext cx="1891665" cy="52578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r>
            <a:rPr lang="de-DE" sz="1100">
              <a:solidFill>
                <a:schemeClr val="dk1"/>
              </a:solidFill>
              <a:effectLst/>
              <a:latin typeface="+mn-lt"/>
              <a:ea typeface="+mn-ea"/>
              <a:cs typeface="+mn-cs"/>
            </a:rPr>
            <a:t>Link to InforEuro </a:t>
          </a:r>
          <a:endParaRPr lang="de-DE">
            <a:effectLst/>
          </a:endParaRPr>
        </a:p>
        <a:p>
          <a:r>
            <a:rPr lang="de-DE" sz="1100">
              <a:solidFill>
                <a:schemeClr val="dk1"/>
              </a:solidFill>
              <a:effectLst/>
              <a:latin typeface="+mn-lt"/>
              <a:ea typeface="+mn-ea"/>
              <a:cs typeface="+mn-cs"/>
            </a:rPr>
            <a:t>(calculation of exchange rate)</a:t>
          </a:r>
          <a:endParaRPr lang="de-DE">
            <a:effectLst/>
          </a:endParaRPr>
        </a:p>
      </xdr:txBody>
    </xdr:sp>
    <xdr:clientData/>
  </xdr:twoCellAnchor>
  <xdr:twoCellAnchor>
    <xdr:from>
      <xdr:col>10</xdr:col>
      <xdr:colOff>1371600</xdr:colOff>
      <xdr:row>0</xdr:row>
      <xdr:rowOff>19050</xdr:rowOff>
    </xdr:from>
    <xdr:to>
      <xdr:col>11</xdr:col>
      <xdr:colOff>152400</xdr:colOff>
      <xdr:row>3</xdr:row>
      <xdr:rowOff>47625</xdr:rowOff>
    </xdr:to>
    <xdr:sp macro="" textlink="">
      <xdr:nvSpPr>
        <xdr:cNvPr id="2" name="Textfeld 2">
          <a:extLst>
            <a:ext uri="{FF2B5EF4-FFF2-40B4-BE49-F238E27FC236}">
              <a16:creationId xmlns:a16="http://schemas.microsoft.com/office/drawing/2014/main" id="{17EF9158-5410-445F-828C-E77CA626F5D8}"/>
            </a:ext>
          </a:extLst>
        </xdr:cNvPr>
        <xdr:cNvSpPr txBox="1"/>
      </xdr:nvSpPr>
      <xdr:spPr>
        <a:xfrm>
          <a:off x="12182475" y="19050"/>
          <a:ext cx="3419475" cy="61912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Participant lists,</a:t>
          </a:r>
          <a:r>
            <a:rPr lang="de-DE" sz="1100" baseline="0">
              <a:solidFill>
                <a:schemeClr val="dk1"/>
              </a:solidFill>
              <a:effectLst/>
              <a:latin typeface="+mn-lt"/>
              <a:ea typeface="+mn-ea"/>
              <a:cs typeface="+mn-cs"/>
            </a:rPr>
            <a:t> Agenda, Venue rental invoice, Catering invoice are needed ( based on the contract )</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847726</xdr:colOff>
      <xdr:row>0</xdr:row>
      <xdr:rowOff>31295</xdr:rowOff>
    </xdr:from>
    <xdr:to>
      <xdr:col>10</xdr:col>
      <xdr:colOff>2155372</xdr:colOff>
      <xdr:row>5</xdr:row>
      <xdr:rowOff>126545</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5463269" y="31295"/>
          <a:ext cx="11834132" cy="1140279"/>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The following evidence are required for invoicing:</a:t>
          </a:r>
          <a:endParaRPr lang="de-DE"/>
        </a:p>
        <a:p>
          <a:r>
            <a:rPr lang="de-DE" sz="1100">
              <a:solidFill>
                <a:schemeClr val="dk1"/>
              </a:solidFill>
              <a:effectLst/>
              <a:latin typeface="+mn-lt"/>
              <a:ea typeface="+mn-ea"/>
              <a:cs typeface="+mn-cs"/>
            </a:rPr>
            <a:t>• Copies of the receipts from the grant recipients </a:t>
          </a:r>
          <a:endParaRPr lang="de-DE">
            <a:effectLst/>
          </a:endParaRPr>
        </a:p>
        <a:p>
          <a:r>
            <a:rPr lang="de-DE" sz="1100">
              <a:solidFill>
                <a:schemeClr val="dk1"/>
              </a:solidFill>
              <a:effectLst/>
              <a:latin typeface="+mn-lt"/>
              <a:ea typeface="+mn-ea"/>
              <a:cs typeface="+mn-cs"/>
            </a:rPr>
            <a:t>• Originals of the expenditure lists relating to the use of the grant, which have been factually and arithmetically checked by the respective grant recipient and the contractor (responsible expert on site)</a:t>
          </a:r>
          <a:endParaRPr lang="de-DE">
            <a:effectLst/>
          </a:endParaRPr>
        </a:p>
        <a:p>
          <a:endParaRPr lang="de-DE" sz="1100">
            <a:solidFill>
              <a:srgbClr val="FF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0</xdr:col>
      <xdr:colOff>19050</xdr:colOff>
      <xdr:row>1</xdr:row>
      <xdr:rowOff>0</xdr:rowOff>
    </xdr:from>
    <xdr:to>
      <xdr:col>2</xdr:col>
      <xdr:colOff>446314</xdr:colOff>
      <xdr:row>3</xdr:row>
      <xdr:rowOff>142875</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6691BA1A-3AB8-41E7-8E52-89936EE82D17}"/>
            </a:ext>
          </a:extLst>
        </xdr:cNvPr>
        <xdr:cNvSpPr/>
      </xdr:nvSpPr>
      <xdr:spPr bwMode="auto">
        <a:xfrm>
          <a:off x="19050" y="391886"/>
          <a:ext cx="1907721" cy="469446"/>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838199</xdr:colOff>
      <xdr:row>0</xdr:row>
      <xdr:rowOff>76200</xdr:rowOff>
    </xdr:from>
    <xdr:to>
      <xdr:col>8</xdr:col>
      <xdr:colOff>1714499</xdr:colOff>
      <xdr:row>1</xdr:row>
      <xdr:rowOff>47626</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4200524" y="76200"/>
          <a:ext cx="6105525" cy="409576"/>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rgbClr val="FF0000"/>
              </a:solidFill>
              <a:latin typeface="+mn-lt"/>
              <a:ea typeface="+mn-ea"/>
              <a:cs typeface="+mn-cs"/>
            </a:rPr>
            <a:t>** </a:t>
          </a:r>
          <a:r>
            <a:rPr lang="de-DE" sz="1100">
              <a:solidFill>
                <a:schemeClr val="dk1"/>
              </a:solidFill>
              <a:effectLst/>
              <a:latin typeface="+mn-lt"/>
              <a:ea typeface="+mn-ea"/>
              <a:cs typeface="+mn-cs"/>
            </a:rPr>
            <a:t>If the vouchers are in currency of the contract (no calculation of exchange rate is necessary) please enter "1".</a:t>
          </a:r>
          <a:endParaRPr lang="de-DE">
            <a:effectLst/>
          </a:endParaRPr>
        </a:p>
        <a:p>
          <a:pPr marL="0" indent="0"/>
          <a:endParaRPr lang="de-DE" sz="1100" b="0">
            <a:solidFill>
              <a:sysClr val="windowText" lastClr="000000"/>
            </a:solidFill>
            <a:latin typeface="+mn-lt"/>
            <a:ea typeface="+mn-ea"/>
            <a:cs typeface="+mn-cs"/>
          </a:endParaRPr>
        </a:p>
      </xdr:txBody>
    </xdr:sp>
    <xdr:clientData/>
  </xdr:twoCellAnchor>
  <xdr:twoCellAnchor>
    <xdr:from>
      <xdr:col>2</xdr:col>
      <xdr:colOff>662940</xdr:colOff>
      <xdr:row>0</xdr:row>
      <xdr:rowOff>38101</xdr:rowOff>
    </xdr:from>
    <xdr:to>
      <xdr:col>3</xdr:col>
      <xdr:colOff>714375</xdr:colOff>
      <xdr:row>1</xdr:row>
      <xdr:rowOff>57151</xdr:rowOff>
    </xdr:to>
    <xdr:sp macro="" textlink="">
      <xdr:nvSpPr>
        <xdr:cNvPr id="4" name="Rechteck: abgerundete Ecken 3">
          <a:hlinkClick xmlns:r="http://schemas.openxmlformats.org/officeDocument/2006/relationships" r:id="rId1"/>
          <a:extLst>
            <a:ext uri="{FF2B5EF4-FFF2-40B4-BE49-F238E27FC236}">
              <a16:creationId xmlns:a16="http://schemas.microsoft.com/office/drawing/2014/main" id="{2E5B883D-F57F-40FA-A72A-ED6B32F90388}"/>
            </a:ext>
          </a:extLst>
        </xdr:cNvPr>
        <xdr:cNvSpPr/>
      </xdr:nvSpPr>
      <xdr:spPr bwMode="auto">
        <a:xfrm>
          <a:off x="3238500" y="38101"/>
          <a:ext cx="1605915" cy="453390"/>
        </a:xfrm>
        <a:prstGeom prst="roundRect">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ctr"/>
          <a:r>
            <a:rPr lang="de-DE" sz="1100">
              <a:solidFill>
                <a:schemeClr val="dk1"/>
              </a:solidFill>
              <a:effectLst/>
              <a:latin typeface="+mn-lt"/>
              <a:ea typeface="+mn-ea"/>
              <a:cs typeface="+mn-cs"/>
            </a:rPr>
            <a:t>Link to InforEuro </a:t>
          </a:r>
          <a:endParaRPr lang="de-DE">
            <a:effectLst/>
          </a:endParaRPr>
        </a:p>
        <a:p>
          <a:pPr algn="ctr"/>
          <a:r>
            <a:rPr lang="de-DE" sz="1100">
              <a:solidFill>
                <a:schemeClr val="dk1"/>
              </a:solidFill>
              <a:effectLst/>
              <a:latin typeface="+mn-lt"/>
              <a:ea typeface="+mn-ea"/>
              <a:cs typeface="+mn-cs"/>
            </a:rPr>
            <a:t>(calculation of exchange rate)</a:t>
          </a:r>
          <a:endParaRPr lang="de-DE">
            <a:effectLs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GIZ_INFO" displayName="GIZ_INFO" ref="A1:B7" totalsRowShown="0" headerRowDxfId="32">
  <autoFilter ref="A1:B7" xr:uid="{00000000-0009-0000-0100-000002000000}"/>
  <tableColumns count="2">
    <tableColumn id="1" xr3:uid="{00000000-0010-0000-0000-000001000000}" name="Key"/>
    <tableColumn id="2" xr3:uid="{00000000-0010-0000-0000-000002000000}" name="Value"/>
  </tableColumns>
  <tableStyleInfo name="TableStyleLight8" showFirstColumn="0" showLastColumn="0" showRowStripes="1" showColumnStripes="0"/>
</table>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commission.europa.eu/funding-tenders/procedures-guidelines-tenders/information-contractors-and-beneficiaries/exchange-rate-inforeuro_en"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B7"/>
  <sheetViews>
    <sheetView workbookViewId="0">
      <selection activeCell="B8" sqref="B8"/>
    </sheetView>
  </sheetViews>
  <sheetFormatPr defaultColWidth="11.44140625" defaultRowHeight="13.2" x14ac:dyDescent="0.25"/>
  <cols>
    <col min="1" max="1" width="14.6640625" bestFit="1" customWidth="1"/>
  </cols>
  <sheetData>
    <row r="1" spans="1:2" x14ac:dyDescent="0.25">
      <c r="A1" s="341" t="s">
        <v>1008</v>
      </c>
      <c r="B1" s="341" t="s">
        <v>1009</v>
      </c>
    </row>
    <row r="2" spans="1:2" x14ac:dyDescent="0.25">
      <c r="A2" t="s">
        <v>1010</v>
      </c>
      <c r="B2" s="341" t="str">
        <f>IF('Overview sheet'!A1="Leistungserfassung","LERF",IF('Overview sheet'!A1="Anforderung einer Anzahlung -&gt;Zeile 44","AZ",""))</f>
        <v/>
      </c>
    </row>
    <row r="3" spans="1:2" x14ac:dyDescent="0.25">
      <c r="A3" t="s">
        <v>1011</v>
      </c>
      <c r="B3" s="341" t="s">
        <v>1012</v>
      </c>
    </row>
    <row r="4" spans="1:2" x14ac:dyDescent="0.25">
      <c r="A4" t="s">
        <v>2</v>
      </c>
      <c r="B4" s="342">
        <f>'Overview sheet'!$A$21</f>
        <v>0</v>
      </c>
    </row>
    <row r="5" spans="1:2" x14ac:dyDescent="0.25">
      <c r="A5" t="s">
        <v>1013</v>
      </c>
      <c r="B5">
        <f>'Overview sheet'!$H$12</f>
        <v>0</v>
      </c>
    </row>
    <row r="6" spans="1:2" x14ac:dyDescent="0.25">
      <c r="A6" t="s">
        <v>1014</v>
      </c>
      <c r="B6" s="343">
        <f>IF(B2="LERF",'Overview sheet'!F49,0)</f>
        <v>0</v>
      </c>
    </row>
    <row r="7" spans="1:2" x14ac:dyDescent="0.25">
      <c r="A7" t="s">
        <v>1015</v>
      </c>
      <c r="B7" s="343">
        <f>IF(B2="AZ",'Overview sheet'!F49,0)</f>
        <v>0</v>
      </c>
    </row>
  </sheetData>
  <sheetProtection algorithmName="SHA-512" hashValue="3O+U6XWIFb7883s5WP+ZFQVtf/uaZo0Ni7rexFPXQqzeEyWnYJYGMjiaGhvOBZgl7HWjQCgZmoTKT8W2uU5sCw==" saltValue="HKCTvhvcckjsIcNGyVRZog==" spinCount="100000" sheet="1" objects="1" scenarios="1"/>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R112"/>
  <sheetViews>
    <sheetView tabSelected="1" zoomScaleNormal="100" workbookViewId="0">
      <selection activeCell="E46" sqref="E46"/>
    </sheetView>
  </sheetViews>
  <sheetFormatPr defaultColWidth="11.44140625" defaultRowHeight="10.199999999999999" x14ac:dyDescent="0.25"/>
  <cols>
    <col min="1" max="1" width="10.44140625" style="1" customWidth="1"/>
    <col min="2" max="2" width="12.88671875" style="1" customWidth="1"/>
    <col min="3" max="3" width="13.5546875" style="1" customWidth="1"/>
    <col min="4" max="4" width="24" style="1" customWidth="1"/>
    <col min="5" max="5" width="20" style="1" customWidth="1"/>
    <col min="6" max="6" width="5.44140625" style="1" customWidth="1"/>
    <col min="7" max="7" width="24.109375" style="1" customWidth="1"/>
    <col min="8" max="8" width="21" style="1" customWidth="1"/>
    <col min="9" max="9" width="5.109375" style="1" customWidth="1"/>
    <col min="10" max="10" width="19.5546875" style="1" customWidth="1"/>
    <col min="11" max="11" width="34.88671875" style="1" customWidth="1"/>
    <col min="12" max="44" width="11.44140625" style="3"/>
    <col min="45" max="16384" width="11.44140625" style="1"/>
  </cols>
  <sheetData>
    <row r="1" spans="1:44" ht="28.2" x14ac:dyDescent="0.25">
      <c r="A1" s="388" t="s">
        <v>1143</v>
      </c>
      <c r="B1" s="389"/>
      <c r="C1" s="389"/>
      <c r="D1" s="389"/>
      <c r="E1" s="389"/>
      <c r="F1" s="389"/>
      <c r="G1" s="389"/>
      <c r="H1" s="389"/>
      <c r="I1" s="389"/>
      <c r="J1" s="389"/>
      <c r="K1" s="390"/>
    </row>
    <row r="2" spans="1:44" x14ac:dyDescent="0.25">
      <c r="A2" s="538" t="s">
        <v>1017</v>
      </c>
      <c r="B2" s="539"/>
      <c r="C2" s="539"/>
      <c r="D2" s="539"/>
      <c r="E2" s="539"/>
      <c r="F2" s="539"/>
      <c r="G2" s="539"/>
      <c r="H2" s="539"/>
      <c r="I2" s="539"/>
      <c r="J2" s="539"/>
      <c r="K2" s="540"/>
    </row>
    <row r="3" spans="1:44" ht="15" customHeight="1" x14ac:dyDescent="0.25">
      <c r="A3" s="555" t="s">
        <v>1018</v>
      </c>
      <c r="B3" s="556"/>
      <c r="C3" s="556"/>
      <c r="D3" s="556"/>
      <c r="E3" s="556"/>
      <c r="F3" s="557" t="s">
        <v>1019</v>
      </c>
      <c r="G3" s="558"/>
      <c r="H3" s="558"/>
      <c r="I3" s="558"/>
      <c r="J3" s="558"/>
      <c r="K3" s="559"/>
      <c r="AR3" s="1"/>
    </row>
    <row r="4" spans="1:44" ht="12.75" customHeight="1" x14ac:dyDescent="0.2">
      <c r="A4" s="508" t="s">
        <v>1141</v>
      </c>
      <c r="B4" s="509"/>
      <c r="C4" s="509"/>
      <c r="D4" s="509"/>
      <c r="E4" s="560"/>
      <c r="F4" s="503" t="s">
        <v>1020</v>
      </c>
      <c r="G4" s="504"/>
      <c r="H4" s="549"/>
      <c r="I4" s="550"/>
      <c r="J4" s="550"/>
      <c r="K4" s="551"/>
      <c r="AR4" s="1"/>
    </row>
    <row r="5" spans="1:44" ht="15" customHeight="1" x14ac:dyDescent="0.2">
      <c r="A5" s="508"/>
      <c r="B5" s="509"/>
      <c r="C5" s="509"/>
      <c r="D5" s="509"/>
      <c r="E5" s="560"/>
      <c r="F5" s="501" t="s">
        <v>1021</v>
      </c>
      <c r="G5" s="502"/>
      <c r="H5" s="552"/>
      <c r="I5" s="553"/>
      <c r="J5" s="553"/>
      <c r="K5" s="554"/>
      <c r="AR5" s="1"/>
    </row>
    <row r="6" spans="1:44" ht="15" customHeight="1" x14ac:dyDescent="0.2">
      <c r="A6" s="508" t="s">
        <v>1144</v>
      </c>
      <c r="B6" s="509"/>
      <c r="C6" s="509"/>
      <c r="D6" s="509"/>
      <c r="E6" s="560"/>
      <c r="F6" s="503" t="s">
        <v>1</v>
      </c>
      <c r="G6" s="504"/>
      <c r="H6" s="552"/>
      <c r="I6" s="553"/>
      <c r="J6" s="553"/>
      <c r="K6" s="554"/>
      <c r="AR6" s="1"/>
    </row>
    <row r="7" spans="1:44" ht="15" customHeight="1" x14ac:dyDescent="0.2">
      <c r="A7" s="508" t="s">
        <v>1145</v>
      </c>
      <c r="B7" s="509"/>
      <c r="C7" s="509"/>
      <c r="D7" s="509"/>
      <c r="E7" s="560"/>
      <c r="F7" s="503" t="s">
        <v>1139</v>
      </c>
      <c r="G7" s="505"/>
      <c r="H7" s="510"/>
      <c r="I7" s="511"/>
      <c r="J7" s="511"/>
      <c r="K7" s="512"/>
      <c r="AR7" s="1"/>
    </row>
    <row r="8" spans="1:44" ht="14.25" customHeight="1" x14ac:dyDescent="0.2">
      <c r="A8" s="508" t="s">
        <v>1146</v>
      </c>
      <c r="B8" s="509"/>
      <c r="C8" s="509"/>
      <c r="D8" s="509"/>
      <c r="E8" s="560"/>
      <c r="F8" s="503" t="s">
        <v>1138</v>
      </c>
      <c r="G8" s="505"/>
      <c r="H8" s="510"/>
      <c r="I8" s="511"/>
      <c r="J8" s="511"/>
      <c r="K8" s="512"/>
      <c r="AR8" s="1"/>
    </row>
    <row r="9" spans="1:44" ht="12.75" customHeight="1" x14ac:dyDescent="0.2">
      <c r="A9" s="508"/>
      <c r="B9" s="509"/>
      <c r="C9" s="509"/>
      <c r="D9" s="509"/>
      <c r="E9" s="561"/>
      <c r="F9" s="506" t="s">
        <v>1022</v>
      </c>
      <c r="G9" s="507"/>
      <c r="H9" s="583"/>
      <c r="I9" s="584"/>
      <c r="J9" s="584"/>
      <c r="K9" s="585"/>
      <c r="AR9" s="1"/>
    </row>
    <row r="10" spans="1:44" ht="3" customHeight="1" x14ac:dyDescent="0.25">
      <c r="A10" s="562"/>
      <c r="B10" s="563"/>
      <c r="C10" s="563"/>
      <c r="D10" s="563"/>
      <c r="E10" s="563"/>
      <c r="F10" s="563"/>
      <c r="G10" s="563"/>
      <c r="H10" s="564"/>
      <c r="I10" s="564"/>
      <c r="J10" s="564"/>
      <c r="K10" s="565"/>
      <c r="AR10" s="1"/>
    </row>
    <row r="11" spans="1:44" ht="12.75" customHeight="1" x14ac:dyDescent="0.25">
      <c r="A11" s="360"/>
      <c r="B11" s="361"/>
      <c r="C11" s="361"/>
      <c r="D11" s="361"/>
      <c r="E11" s="361"/>
      <c r="F11" s="3"/>
      <c r="G11" s="3"/>
      <c r="H11" s="3"/>
      <c r="I11" s="3"/>
      <c r="J11" s="3"/>
      <c r="K11" s="362"/>
      <c r="AR11" s="1"/>
    </row>
    <row r="12" spans="1:44" ht="22.5" customHeight="1" x14ac:dyDescent="0.25">
      <c r="A12" s="566" t="s">
        <v>1136</v>
      </c>
      <c r="B12" s="567"/>
      <c r="C12" s="567"/>
      <c r="D12" s="568"/>
      <c r="E12" s="361"/>
      <c r="F12" s="576" t="str">
        <f>IF(A1="Invoice","Invoice Number","Processing number")</f>
        <v>Processing number</v>
      </c>
      <c r="G12" s="577"/>
      <c r="H12" s="516"/>
      <c r="I12" s="517"/>
      <c r="J12" s="3"/>
      <c r="K12" s="425" t="s">
        <v>1135</v>
      </c>
      <c r="AR12" s="1"/>
    </row>
    <row r="13" spans="1:44" ht="17.25" customHeight="1" x14ac:dyDescent="0.25">
      <c r="A13" s="569"/>
      <c r="B13" s="570"/>
      <c r="C13" s="570"/>
      <c r="D13" s="571"/>
      <c r="E13" s="363"/>
      <c r="F13" s="578"/>
      <c r="G13" s="579"/>
      <c r="H13" s="518"/>
      <c r="I13" s="519"/>
      <c r="J13" s="3"/>
      <c r="K13" s="426"/>
      <c r="AR13" s="1"/>
    </row>
    <row r="14" spans="1:44" ht="52.5" customHeight="1" x14ac:dyDescent="0.25">
      <c r="A14" s="572"/>
      <c r="B14" s="573"/>
      <c r="C14" s="573"/>
      <c r="D14" s="574"/>
      <c r="E14" s="363"/>
      <c r="F14" s="535"/>
      <c r="G14" s="536"/>
      <c r="H14" s="536"/>
      <c r="I14" s="537"/>
      <c r="J14" s="3"/>
      <c r="K14" s="426"/>
      <c r="AR14" s="1"/>
    </row>
    <row r="15" spans="1:44" ht="12.75" customHeight="1" x14ac:dyDescent="0.25">
      <c r="A15" s="475"/>
      <c r="B15" s="476"/>
      <c r="C15" s="476"/>
      <c r="D15" s="477"/>
      <c r="E15" s="363"/>
      <c r="F15" s="359"/>
      <c r="G15" s="468"/>
      <c r="H15" s="469"/>
      <c r="I15" s="470"/>
      <c r="J15" s="3"/>
      <c r="K15" s="426"/>
      <c r="AR15" s="1"/>
    </row>
    <row r="16" spans="1:44" ht="16.5" customHeight="1" x14ac:dyDescent="0.25">
      <c r="A16" s="475" t="s">
        <v>1148</v>
      </c>
      <c r="B16" s="476"/>
      <c r="C16" s="476"/>
      <c r="D16" s="477"/>
      <c r="E16" s="363"/>
      <c r="F16" s="484" t="s">
        <v>1023</v>
      </c>
      <c r="G16" s="485"/>
      <c r="H16" s="541"/>
      <c r="I16" s="542"/>
      <c r="J16" s="3"/>
      <c r="K16" s="426"/>
      <c r="AR16" s="1"/>
    </row>
    <row r="17" spans="1:44" ht="104.25" customHeight="1" x14ac:dyDescent="0.25">
      <c r="A17" s="481" t="s">
        <v>1147</v>
      </c>
      <c r="B17" s="482"/>
      <c r="C17" s="482"/>
      <c r="D17" s="483"/>
      <c r="E17" s="363"/>
      <c r="F17" s="486" t="s">
        <v>1024</v>
      </c>
      <c r="G17" s="487"/>
      <c r="H17" s="543"/>
      <c r="I17" s="544"/>
      <c r="J17" s="3"/>
      <c r="K17" s="427"/>
      <c r="AR17" s="1"/>
    </row>
    <row r="18" spans="1:44" ht="17.25" customHeight="1" x14ac:dyDescent="0.25">
      <c r="A18" s="478"/>
      <c r="B18" s="479"/>
      <c r="C18" s="479"/>
      <c r="D18" s="480"/>
      <c r="E18" s="363"/>
      <c r="F18" s="3"/>
      <c r="G18" s="3"/>
      <c r="H18" s="3"/>
      <c r="I18" s="3"/>
      <c r="J18" s="3"/>
      <c r="K18" s="362"/>
      <c r="AR18" s="1"/>
    </row>
    <row r="19" spans="1:44" ht="12.75" customHeight="1" x14ac:dyDescent="0.25">
      <c r="A19" s="364"/>
      <c r="B19" s="363"/>
      <c r="C19" s="363"/>
      <c r="D19" s="363"/>
      <c r="E19" s="363"/>
      <c r="F19" s="3"/>
      <c r="G19" s="3"/>
      <c r="H19" s="3"/>
      <c r="I19" s="3"/>
      <c r="J19" s="3"/>
      <c r="K19" s="362"/>
      <c r="AR19" s="1"/>
    </row>
    <row r="20" spans="1:44" s="3" customFormat="1" ht="21" customHeight="1" x14ac:dyDescent="0.25">
      <c r="A20" s="520" t="s">
        <v>1025</v>
      </c>
      <c r="B20" s="521"/>
      <c r="C20" s="522" t="s">
        <v>1026</v>
      </c>
      <c r="D20" s="523"/>
      <c r="E20" s="522" t="s">
        <v>1027</v>
      </c>
      <c r="F20" s="575"/>
      <c r="G20" s="523"/>
      <c r="H20" s="522" t="s">
        <v>1028</v>
      </c>
      <c r="I20" s="575"/>
      <c r="J20" s="523"/>
      <c r="K20" s="365" t="s">
        <v>1029</v>
      </c>
    </row>
    <row r="21" spans="1:44" s="3" customFormat="1" ht="15" customHeight="1" x14ac:dyDescent="0.25">
      <c r="A21" s="524"/>
      <c r="B21" s="525"/>
      <c r="C21" s="471"/>
      <c r="D21" s="472"/>
      <c r="E21" s="240"/>
      <c r="F21" s="340" t="s">
        <v>1124</v>
      </c>
      <c r="G21" s="240"/>
      <c r="H21" s="240"/>
      <c r="I21" s="340" t="s">
        <v>1124</v>
      </c>
      <c r="J21" s="240"/>
      <c r="K21" s="366"/>
    </row>
    <row r="22" spans="1:44" s="3" customFormat="1" ht="15" customHeight="1" thickBot="1" x14ac:dyDescent="0.3">
      <c r="A22" s="586" t="s">
        <v>1030</v>
      </c>
      <c r="B22" s="587"/>
      <c r="C22" s="588"/>
      <c r="D22" s="588"/>
      <c r="E22" s="588"/>
      <c r="F22" s="588"/>
      <c r="G22" s="588"/>
      <c r="H22" s="588"/>
      <c r="I22" s="588"/>
      <c r="J22" s="588"/>
      <c r="K22" s="589"/>
    </row>
    <row r="23" spans="1:44" s="3" customFormat="1" ht="15" customHeight="1" thickBot="1" x14ac:dyDescent="0.3">
      <c r="A23" s="367"/>
      <c r="B23" s="368"/>
      <c r="C23" s="368"/>
      <c r="D23" s="368"/>
      <c r="E23" s="368"/>
      <c r="F23" s="368"/>
      <c r="G23" s="368"/>
      <c r="H23" s="368"/>
      <c r="I23" s="368"/>
      <c r="J23" s="368"/>
      <c r="K23" s="369"/>
    </row>
    <row r="24" spans="1:44" ht="28.5" customHeight="1" thickBot="1" x14ac:dyDescent="0.3">
      <c r="A24" s="337"/>
      <c r="B24" s="338"/>
      <c r="C24" s="338"/>
      <c r="D24" s="338"/>
      <c r="E24" s="338"/>
      <c r="F24" s="338"/>
      <c r="G24" s="339" t="s">
        <v>1034</v>
      </c>
      <c r="H24" s="531" t="str">
        <f>IF(A1="Invoice","Invoice amount","Recognized by GIZ (Transfer from breakdown)")</f>
        <v>Recognized by GIZ (Transfer from breakdown)</v>
      </c>
      <c r="I24" s="532"/>
      <c r="J24" s="473" t="s">
        <v>1035</v>
      </c>
      <c r="K24" s="474"/>
      <c r="AR24" s="1"/>
    </row>
    <row r="25" spans="1:44" s="93" customFormat="1" ht="51.75" customHeight="1" thickBot="1" x14ac:dyDescent="0.3">
      <c r="A25" s="348"/>
      <c r="B25" s="94" t="s">
        <v>1031</v>
      </c>
      <c r="C25" s="526" t="s">
        <v>1032</v>
      </c>
      <c r="D25" s="527"/>
      <c r="E25" s="528" t="s">
        <v>1033</v>
      </c>
      <c r="F25" s="529"/>
      <c r="G25" s="108" t="s">
        <v>1137</v>
      </c>
      <c r="H25" s="547"/>
      <c r="I25" s="548"/>
      <c r="J25" s="344"/>
      <c r="K25" s="345"/>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row>
    <row r="26" spans="1:44" ht="17.25" customHeight="1" x14ac:dyDescent="0.25">
      <c r="A26" s="287"/>
      <c r="B26" s="116" t="s">
        <v>3</v>
      </c>
      <c r="C26" s="533" t="s">
        <v>1125</v>
      </c>
      <c r="D26" s="534"/>
      <c r="E26" s="580"/>
      <c r="F26" s="581"/>
      <c r="G26" s="582"/>
      <c r="H26" s="545">
        <f>E26</f>
        <v>0</v>
      </c>
      <c r="I26" s="546"/>
      <c r="J26" s="346"/>
      <c r="K26" s="347"/>
    </row>
    <row r="27" spans="1:44" ht="15" customHeight="1" x14ac:dyDescent="0.25">
      <c r="A27" s="288" t="s">
        <v>4</v>
      </c>
      <c r="B27" s="117" t="s">
        <v>5</v>
      </c>
      <c r="C27" s="489" t="s">
        <v>1036</v>
      </c>
      <c r="D27" s="489"/>
      <c r="E27" s="438">
        <f>Fee!E4</f>
        <v>0</v>
      </c>
      <c r="F27" s="439"/>
      <c r="G27" s="440"/>
      <c r="H27" s="417">
        <f>Fee!G4</f>
        <v>0</v>
      </c>
      <c r="I27" s="418"/>
      <c r="J27" s="419"/>
      <c r="K27" s="420"/>
    </row>
    <row r="28" spans="1:44" ht="13.2" hidden="1" x14ac:dyDescent="0.25">
      <c r="A28" s="287" t="s">
        <v>6</v>
      </c>
      <c r="B28" s="118" t="s">
        <v>7</v>
      </c>
      <c r="C28" s="441" t="s">
        <v>1037</v>
      </c>
      <c r="D28" s="442"/>
      <c r="E28" s="490">
        <f>'Contract related costs'!E4</f>
        <v>0</v>
      </c>
      <c r="F28" s="491"/>
      <c r="G28" s="492"/>
      <c r="H28" s="417">
        <f>'Contract related costs'!G4</f>
        <v>0</v>
      </c>
      <c r="I28" s="418"/>
      <c r="J28" s="419"/>
      <c r="K28" s="420"/>
    </row>
    <row r="29" spans="1:44" ht="13.2" hidden="1" x14ac:dyDescent="0.25">
      <c r="A29" s="288" t="s">
        <v>8</v>
      </c>
      <c r="B29" s="117" t="s">
        <v>9</v>
      </c>
      <c r="C29" s="514" t="s">
        <v>1038</v>
      </c>
      <c r="D29" s="515"/>
      <c r="E29" s="438">
        <f>'Nat. adm. staff'!J3</f>
        <v>0</v>
      </c>
      <c r="F29" s="439"/>
      <c r="G29" s="440"/>
      <c r="H29" s="417">
        <f>'Nat. adm. staff'!L3</f>
        <v>0</v>
      </c>
      <c r="I29" s="418"/>
      <c r="J29" s="419"/>
      <c r="K29" s="420"/>
    </row>
    <row r="30" spans="1:44" ht="15" customHeight="1" x14ac:dyDescent="0.25">
      <c r="A30" s="287" t="s">
        <v>1016</v>
      </c>
      <c r="B30" s="118" t="s">
        <v>10</v>
      </c>
      <c r="C30" s="441" t="s">
        <v>1039</v>
      </c>
      <c r="D30" s="442"/>
      <c r="E30" s="490">
        <f>'Travel expenses'!K11</f>
        <v>0</v>
      </c>
      <c r="F30" s="491"/>
      <c r="G30" s="492"/>
      <c r="H30" s="417">
        <f>'Travel expenses'!O11</f>
        <v>0</v>
      </c>
      <c r="I30" s="418"/>
      <c r="J30" s="419"/>
      <c r="K30" s="420"/>
    </row>
    <row r="31" spans="1:44" ht="28.5" customHeight="1" x14ac:dyDescent="0.25">
      <c r="A31" s="288" t="s">
        <v>11</v>
      </c>
      <c r="B31" s="117" t="s">
        <v>12</v>
      </c>
      <c r="C31" s="489" t="s">
        <v>1040</v>
      </c>
      <c r="D31" s="489"/>
      <c r="E31" s="438">
        <f>SUM('Procurement services work'!H5)</f>
        <v>0</v>
      </c>
      <c r="F31" s="439"/>
      <c r="G31" s="440"/>
      <c r="H31" s="417">
        <f>'Procurement services work'!J5</f>
        <v>0</v>
      </c>
      <c r="I31" s="418"/>
      <c r="J31" s="419"/>
      <c r="K31" s="420"/>
    </row>
    <row r="32" spans="1:44" ht="15" customHeight="1" x14ac:dyDescent="0.25">
      <c r="A32" s="287" t="s">
        <v>13</v>
      </c>
      <c r="B32" s="118" t="s">
        <v>12</v>
      </c>
      <c r="C32" s="530" t="s">
        <v>1041</v>
      </c>
      <c r="D32" s="530"/>
      <c r="E32" s="490">
        <f>'Procurement materials equipment'!I4</f>
        <v>0</v>
      </c>
      <c r="F32" s="491"/>
      <c r="G32" s="492"/>
      <c r="H32" s="417">
        <f>'Procurement materials equipment'!K4</f>
        <v>0</v>
      </c>
      <c r="I32" s="418"/>
      <c r="J32" s="419"/>
      <c r="K32" s="420"/>
    </row>
    <row r="33" spans="1:11" ht="13.2" hidden="1" x14ac:dyDescent="0.25">
      <c r="A33" s="288" t="s">
        <v>14</v>
      </c>
      <c r="B33" s="117" t="s">
        <v>12</v>
      </c>
      <c r="C33" s="514" t="s">
        <v>1042</v>
      </c>
      <c r="D33" s="515"/>
      <c r="E33" s="438">
        <f>'Operating costs'!F5</f>
        <v>0</v>
      </c>
      <c r="F33" s="439"/>
      <c r="G33" s="440"/>
      <c r="H33" s="417">
        <f>'Operating costs'!H5</f>
        <v>0</v>
      </c>
      <c r="I33" s="418"/>
      <c r="J33" s="419"/>
      <c r="K33" s="420"/>
    </row>
    <row r="34" spans="1:11" ht="15" customHeight="1" x14ac:dyDescent="0.25">
      <c r="A34" s="287" t="s">
        <v>15</v>
      </c>
      <c r="B34" s="118" t="s">
        <v>12</v>
      </c>
      <c r="C34" s="441" t="s">
        <v>1043</v>
      </c>
      <c r="D34" s="442"/>
      <c r="E34" s="490">
        <f>'Workshops Training'!J6</f>
        <v>0</v>
      </c>
      <c r="F34" s="491"/>
      <c r="G34" s="492"/>
      <c r="H34" s="417">
        <f>'Workshops Training'!L6</f>
        <v>0</v>
      </c>
      <c r="I34" s="418"/>
      <c r="J34" s="419"/>
      <c r="K34" s="420"/>
    </row>
    <row r="35" spans="1:11" ht="13.2" hidden="1" x14ac:dyDescent="0.25">
      <c r="A35" s="288" t="s">
        <v>16</v>
      </c>
      <c r="B35" s="117" t="s">
        <v>12</v>
      </c>
      <c r="C35" s="489" t="s">
        <v>1044</v>
      </c>
      <c r="D35" s="489"/>
      <c r="E35" s="438">
        <f>'Local Contr.'!H7</f>
        <v>0</v>
      </c>
      <c r="F35" s="439"/>
      <c r="G35" s="440"/>
      <c r="H35" s="417">
        <f>'Local Contr.'!J7</f>
        <v>0</v>
      </c>
      <c r="I35" s="418"/>
      <c r="J35" s="419"/>
      <c r="K35" s="420"/>
    </row>
    <row r="36" spans="1:11" ht="15" customHeight="1" x14ac:dyDescent="0.25">
      <c r="A36" s="287" t="s">
        <v>17</v>
      </c>
      <c r="B36" s="118" t="s">
        <v>12</v>
      </c>
      <c r="C36" s="441" t="s">
        <v>1045</v>
      </c>
      <c r="D36" s="442"/>
      <c r="E36" s="490">
        <f>'Other Costs'!E5</f>
        <v>0</v>
      </c>
      <c r="F36" s="491"/>
      <c r="G36" s="492"/>
      <c r="H36" s="417">
        <f>'Other Costs'!I5</f>
        <v>0</v>
      </c>
      <c r="I36" s="418"/>
      <c r="J36" s="419"/>
      <c r="K36" s="420"/>
    </row>
    <row r="37" spans="1:11" s="3" customFormat="1" ht="15" customHeight="1" x14ac:dyDescent="0.25">
      <c r="A37" s="288" t="s">
        <v>18</v>
      </c>
      <c r="B37" s="117" t="s">
        <v>12</v>
      </c>
      <c r="C37" s="489" t="s">
        <v>1046</v>
      </c>
      <c r="D37" s="489"/>
      <c r="E37" s="438">
        <f>'Flexible remuneration'!E14</f>
        <v>0</v>
      </c>
      <c r="F37" s="439"/>
      <c r="G37" s="440"/>
      <c r="H37" s="428">
        <f>'Flexible remuneration'!G14</f>
        <v>0</v>
      </c>
      <c r="I37" s="429"/>
      <c r="J37" s="419"/>
      <c r="K37" s="420"/>
    </row>
    <row r="38" spans="1:11" s="3" customFormat="1" ht="15" customHeight="1" x14ac:dyDescent="0.25">
      <c r="A38" s="289"/>
      <c r="B38" s="31"/>
      <c r="C38" s="410" t="str">
        <f>IF(A1="Service entry sheet","Expected invoice amount","Invoice amount")</f>
        <v>Invoice amount</v>
      </c>
      <c r="D38" s="411"/>
      <c r="E38" s="113" t="s">
        <v>1133</v>
      </c>
      <c r="F38" s="407">
        <f>SUM(E26:G37)</f>
        <v>0</v>
      </c>
      <c r="G38" s="407"/>
      <c r="H38" s="391">
        <f>SUM(H26:I37)</f>
        <v>0</v>
      </c>
      <c r="I38" s="392"/>
      <c r="J38" s="419"/>
      <c r="K38" s="420"/>
    </row>
    <row r="39" spans="1:11" s="3" customFormat="1" ht="13.2" x14ac:dyDescent="0.25">
      <c r="A39" s="290"/>
      <c r="B39" s="111"/>
      <c r="C39" s="460" t="s">
        <v>1126</v>
      </c>
      <c r="D39" s="461"/>
      <c r="E39" s="112"/>
      <c r="F39" s="334"/>
      <c r="G39" s="286"/>
      <c r="H39" s="393"/>
      <c r="I39" s="394"/>
      <c r="J39" s="419"/>
      <c r="K39" s="420"/>
    </row>
    <row r="40" spans="1:11" s="3" customFormat="1" ht="13.5" customHeight="1" x14ac:dyDescent="0.25">
      <c r="A40" s="291"/>
      <c r="B40" s="335"/>
      <c r="C40" s="412" t="s">
        <v>1142</v>
      </c>
      <c r="D40" s="413"/>
      <c r="E40" s="387"/>
      <c r="F40" s="513">
        <f>SUM(G39*E40)</f>
        <v>0</v>
      </c>
      <c r="G40" s="439"/>
      <c r="H40" s="430">
        <f>E40</f>
        <v>0</v>
      </c>
      <c r="I40" s="431"/>
      <c r="J40" s="419"/>
      <c r="K40" s="420"/>
    </row>
    <row r="41" spans="1:11" s="3" customFormat="1" ht="13.2" x14ac:dyDescent="0.25">
      <c r="A41" s="292"/>
      <c r="B41" s="336"/>
      <c r="C41" s="466" t="str">
        <f>IF(A1="Service entry sheet","Expected invoice amount","Invoice amount")</f>
        <v>Invoice amount</v>
      </c>
      <c r="D41" s="467"/>
      <c r="E41" s="63" t="s">
        <v>1134</v>
      </c>
      <c r="F41" s="408">
        <f>F38+E40</f>
        <v>0</v>
      </c>
      <c r="G41" s="409"/>
      <c r="H41" s="399">
        <f>(I39+H40)+(H38-I39)</f>
        <v>0</v>
      </c>
      <c r="I41" s="400"/>
      <c r="J41" s="419"/>
      <c r="K41" s="420"/>
    </row>
    <row r="42" spans="1:11" s="3" customFormat="1" ht="13.2" hidden="1" x14ac:dyDescent="0.25">
      <c r="A42" s="458"/>
      <c r="B42" s="414"/>
      <c r="C42" s="499" t="s">
        <v>1128</v>
      </c>
      <c r="D42" s="500"/>
      <c r="E42" s="62" t="s">
        <v>1133</v>
      </c>
      <c r="F42" s="497"/>
      <c r="G42" s="498"/>
      <c r="H42" s="397"/>
      <c r="I42" s="398"/>
      <c r="J42" s="419"/>
      <c r="K42" s="420"/>
    </row>
    <row r="43" spans="1:11" s="3" customFormat="1" ht="13.2" hidden="1" x14ac:dyDescent="0.25">
      <c r="A43" s="459"/>
      <c r="B43" s="415"/>
      <c r="C43" s="493" t="s">
        <v>1129</v>
      </c>
      <c r="D43" s="494"/>
      <c r="E43" s="53"/>
      <c r="F43" s="409">
        <f>SUM(F42*E43)</f>
        <v>0</v>
      </c>
      <c r="G43" s="416"/>
      <c r="H43" s="430">
        <f>SUM(H42*G43)</f>
        <v>0</v>
      </c>
      <c r="I43" s="431"/>
      <c r="J43" s="419"/>
      <c r="K43" s="420"/>
    </row>
    <row r="44" spans="1:11" s="3" customFormat="1" ht="12.75" customHeight="1" x14ac:dyDescent="0.25">
      <c r="A44" s="290"/>
      <c r="B44" s="357"/>
      <c r="C44" s="445" t="str">
        <f>IF(A1="Service entry sheet","Expected subtotal","Subtotal")</f>
        <v>Subtotal</v>
      </c>
      <c r="D44" s="433"/>
      <c r="E44" s="358"/>
      <c r="F44" s="495">
        <f>SUM(F41)-(F42)-(F43)</f>
        <v>0</v>
      </c>
      <c r="G44" s="496"/>
      <c r="H44" s="399">
        <f>SUM(H41)-(H42)-(H43)</f>
        <v>0</v>
      </c>
      <c r="I44" s="400"/>
      <c r="J44" s="419"/>
      <c r="K44" s="420"/>
    </row>
    <row r="45" spans="1:11" s="3" customFormat="1" ht="13.2" x14ac:dyDescent="0.25">
      <c r="A45" s="458"/>
      <c r="B45" s="464"/>
      <c r="C45" s="448" t="s">
        <v>1130</v>
      </c>
      <c r="D45" s="449"/>
      <c r="E45" s="64" t="s">
        <v>1133</v>
      </c>
      <c r="F45" s="446"/>
      <c r="G45" s="450"/>
      <c r="H45" s="397"/>
      <c r="I45" s="398"/>
      <c r="J45" s="419"/>
      <c r="K45" s="420"/>
    </row>
    <row r="46" spans="1:11" s="3" customFormat="1" ht="13.2" x14ac:dyDescent="0.25">
      <c r="A46" s="459"/>
      <c r="B46" s="465"/>
      <c r="C46" s="493" t="s">
        <v>1127</v>
      </c>
      <c r="D46" s="494"/>
      <c r="E46" s="53"/>
      <c r="F46" s="443">
        <f>SUM(F45*E46)</f>
        <v>0</v>
      </c>
      <c r="G46" s="444"/>
      <c r="H46" s="395">
        <f>SUM(H45*G46)</f>
        <v>0</v>
      </c>
      <c r="I46" s="396"/>
      <c r="J46" s="419"/>
      <c r="K46" s="420"/>
    </row>
    <row r="47" spans="1:11" s="3" customFormat="1" ht="12.75" customHeight="1" x14ac:dyDescent="0.25">
      <c r="A47" s="488"/>
      <c r="B47" s="464"/>
      <c r="C47" s="448" t="s">
        <v>1131</v>
      </c>
      <c r="D47" s="449"/>
      <c r="E47" s="64" t="s">
        <v>1133</v>
      </c>
      <c r="F47" s="446"/>
      <c r="G47" s="447"/>
      <c r="H47" s="393"/>
      <c r="I47" s="394"/>
      <c r="J47" s="419"/>
      <c r="K47" s="420"/>
    </row>
    <row r="48" spans="1:11" s="3" customFormat="1" ht="12" customHeight="1" x14ac:dyDescent="0.25">
      <c r="A48" s="459"/>
      <c r="B48" s="465"/>
      <c r="C48" s="466" t="s">
        <v>1132</v>
      </c>
      <c r="D48" s="467"/>
      <c r="E48" s="53"/>
      <c r="F48" s="409">
        <f>SUM(F47*E48)</f>
        <v>0</v>
      </c>
      <c r="G48" s="409"/>
      <c r="H48" s="453">
        <f>SUM(H47*G48)</f>
        <v>0</v>
      </c>
      <c r="I48" s="454"/>
      <c r="J48" s="423"/>
      <c r="K48" s="424"/>
    </row>
    <row r="49" spans="1:11" s="3" customFormat="1" ht="21.75" customHeight="1" thickBot="1" x14ac:dyDescent="0.3">
      <c r="A49" s="293"/>
      <c r="B49" s="110"/>
      <c r="C49" s="404" t="str">
        <f>IF(A1="Service entry sheet","Expected payment amount","Payment amount")</f>
        <v>Payment amount</v>
      </c>
      <c r="D49" s="405"/>
      <c r="E49" s="406"/>
      <c r="F49" s="462">
        <f>F44+F45+F46-F47-F48</f>
        <v>0</v>
      </c>
      <c r="G49" s="463"/>
      <c r="H49" s="451">
        <f>H44+H45+H46-H47-H48</f>
        <v>0</v>
      </c>
      <c r="I49" s="452"/>
      <c r="J49" s="421"/>
      <c r="K49" s="422"/>
    </row>
    <row r="50" spans="1:11" s="3" customFormat="1" ht="28.5" customHeight="1" x14ac:dyDescent="0.25">
      <c r="A50" s="455"/>
      <c r="B50" s="456"/>
      <c r="C50" s="456"/>
      <c r="D50" s="456"/>
      <c r="E50" s="456"/>
      <c r="F50" s="456"/>
      <c r="G50" s="456"/>
      <c r="H50" s="456"/>
      <c r="I50" s="456"/>
      <c r="J50" s="456"/>
      <c r="K50" s="457"/>
    </row>
    <row r="51" spans="1:11" s="3" customFormat="1" ht="31.5" customHeight="1" x14ac:dyDescent="0.25">
      <c r="A51" s="401"/>
      <c r="B51" s="402"/>
      <c r="C51" s="402"/>
      <c r="D51" s="402"/>
      <c r="E51" s="402"/>
      <c r="F51" s="402"/>
      <c r="G51" s="402"/>
      <c r="H51" s="402"/>
      <c r="I51" s="402"/>
      <c r="J51" s="402"/>
      <c r="K51" s="403"/>
    </row>
    <row r="52" spans="1:11" s="3" customFormat="1" ht="28.5" customHeight="1" x14ac:dyDescent="0.25">
      <c r="A52" s="435"/>
      <c r="B52" s="436"/>
      <c r="C52" s="436"/>
      <c r="D52" s="436"/>
      <c r="E52" s="436"/>
      <c r="F52" s="436"/>
      <c r="G52" s="436"/>
      <c r="H52" s="436"/>
      <c r="I52" s="436"/>
      <c r="J52" s="436"/>
      <c r="K52" s="437"/>
    </row>
    <row r="53" spans="1:11" s="3" customFormat="1" x14ac:dyDescent="0.25"/>
    <row r="54" spans="1:11" s="3" customFormat="1" ht="13.2" x14ac:dyDescent="0.25">
      <c r="A54" s="432" t="s">
        <v>1047</v>
      </c>
      <c r="B54" s="433"/>
      <c r="C54" s="433"/>
      <c r="D54" s="433"/>
      <c r="E54" s="433"/>
      <c r="F54" s="433"/>
      <c r="G54" s="433"/>
      <c r="H54" s="433"/>
      <c r="I54" s="433"/>
      <c r="J54" s="433"/>
      <c r="K54" s="434"/>
    </row>
    <row r="55" spans="1:11" s="3" customFormat="1" x14ac:dyDescent="0.25"/>
    <row r="56" spans="1:11" s="3" customFormat="1" x14ac:dyDescent="0.25"/>
    <row r="57" spans="1:11" s="3" customFormat="1" x14ac:dyDescent="0.25"/>
    <row r="58" spans="1:11" s="3" customFormat="1" x14ac:dyDescent="0.25"/>
    <row r="59" spans="1:11" s="3" customFormat="1" x14ac:dyDescent="0.25"/>
    <row r="60" spans="1:11" s="3" customFormat="1" x14ac:dyDescent="0.25"/>
    <row r="61" spans="1:11" s="3" customFormat="1" x14ac:dyDescent="0.25"/>
    <row r="62" spans="1:11" s="3" customFormat="1" x14ac:dyDescent="0.25"/>
    <row r="63" spans="1:11" s="3" customFormat="1" x14ac:dyDescent="0.25"/>
    <row r="64" spans="1:11"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sheetData>
  <sheetProtection algorithmName="SHA-512" hashValue="ga5qgR4DdYJ/IDx7+DgcAifj+l52sFcy9Wg7X10FckhX99NFmI9SYTEJtZVnm6PzK0uLbWwfNDsHyQv4+LrnYQ==" saltValue="xSayuG9xNhj2UgFOa2RgVQ==" spinCount="100000" sheet="1" selectLockedCells="1"/>
  <mergeCells count="154">
    <mergeCell ref="A12:D14"/>
    <mergeCell ref="A6:D6"/>
    <mergeCell ref="A7:D7"/>
    <mergeCell ref="E20:G20"/>
    <mergeCell ref="H20:J20"/>
    <mergeCell ref="F12:G13"/>
    <mergeCell ref="E26:G26"/>
    <mergeCell ref="C28:D28"/>
    <mergeCell ref="C29:D29"/>
    <mergeCell ref="E29:G29"/>
    <mergeCell ref="A9:D9"/>
    <mergeCell ref="H9:K9"/>
    <mergeCell ref="A22:B22"/>
    <mergeCell ref="C22:K22"/>
    <mergeCell ref="E30:G30"/>
    <mergeCell ref="F14:I14"/>
    <mergeCell ref="H34:I34"/>
    <mergeCell ref="A2:K2"/>
    <mergeCell ref="H16:I17"/>
    <mergeCell ref="J31:K31"/>
    <mergeCell ref="H29:I29"/>
    <mergeCell ref="H28:I28"/>
    <mergeCell ref="H27:I27"/>
    <mergeCell ref="J30:K30"/>
    <mergeCell ref="J29:K29"/>
    <mergeCell ref="J28:K28"/>
    <mergeCell ref="J27:K27"/>
    <mergeCell ref="H26:I26"/>
    <mergeCell ref="H25:I25"/>
    <mergeCell ref="A8:D8"/>
    <mergeCell ref="H4:K4"/>
    <mergeCell ref="H5:K5"/>
    <mergeCell ref="H6:K6"/>
    <mergeCell ref="H7:K7"/>
    <mergeCell ref="A3:E3"/>
    <mergeCell ref="F3:K3"/>
    <mergeCell ref="E4:E9"/>
    <mergeCell ref="A10:K10"/>
    <mergeCell ref="C43:D43"/>
    <mergeCell ref="C41:D41"/>
    <mergeCell ref="F40:G40"/>
    <mergeCell ref="F48:G48"/>
    <mergeCell ref="E33:G33"/>
    <mergeCell ref="C30:D30"/>
    <mergeCell ref="C33:D33"/>
    <mergeCell ref="H12:I13"/>
    <mergeCell ref="B45:B46"/>
    <mergeCell ref="A20:B20"/>
    <mergeCell ref="C20:D20"/>
    <mergeCell ref="A21:B21"/>
    <mergeCell ref="C31:D31"/>
    <mergeCell ref="C25:D25"/>
    <mergeCell ref="E25:F25"/>
    <mergeCell ref="E35:G35"/>
    <mergeCell ref="E31:G31"/>
    <mergeCell ref="C32:D32"/>
    <mergeCell ref="E27:G27"/>
    <mergeCell ref="A16:D16"/>
    <mergeCell ref="H24:I24"/>
    <mergeCell ref="E32:G32"/>
    <mergeCell ref="H30:I30"/>
    <mergeCell ref="C26:D26"/>
    <mergeCell ref="F5:G5"/>
    <mergeCell ref="F4:G4"/>
    <mergeCell ref="F6:G6"/>
    <mergeCell ref="F7:G7"/>
    <mergeCell ref="F8:G8"/>
    <mergeCell ref="F9:G9"/>
    <mergeCell ref="A4:D4"/>
    <mergeCell ref="A5:D5"/>
    <mergeCell ref="H8:K8"/>
    <mergeCell ref="C48:D48"/>
    <mergeCell ref="J43:K43"/>
    <mergeCell ref="G15:I15"/>
    <mergeCell ref="C21:D21"/>
    <mergeCell ref="J24:K24"/>
    <mergeCell ref="A15:D15"/>
    <mergeCell ref="A18:D18"/>
    <mergeCell ref="A17:D17"/>
    <mergeCell ref="F16:G16"/>
    <mergeCell ref="F17:G17"/>
    <mergeCell ref="H35:I35"/>
    <mergeCell ref="A47:A48"/>
    <mergeCell ref="C27:D27"/>
    <mergeCell ref="A45:A46"/>
    <mergeCell ref="E28:G28"/>
    <mergeCell ref="C46:D46"/>
    <mergeCell ref="E36:G36"/>
    <mergeCell ref="F44:G44"/>
    <mergeCell ref="C37:D37"/>
    <mergeCell ref="C36:D36"/>
    <mergeCell ref="E34:G34"/>
    <mergeCell ref="C35:D35"/>
    <mergeCell ref="F42:G42"/>
    <mergeCell ref="C42:D42"/>
    <mergeCell ref="J44:K44"/>
    <mergeCell ref="H43:I43"/>
    <mergeCell ref="A54:K54"/>
    <mergeCell ref="H33:I33"/>
    <mergeCell ref="A52:K52"/>
    <mergeCell ref="E37:G37"/>
    <mergeCell ref="C34:D34"/>
    <mergeCell ref="F46:G46"/>
    <mergeCell ref="C44:D44"/>
    <mergeCell ref="F47:G47"/>
    <mergeCell ref="C45:D45"/>
    <mergeCell ref="C47:D47"/>
    <mergeCell ref="F45:G45"/>
    <mergeCell ref="J37:K37"/>
    <mergeCell ref="J36:K36"/>
    <mergeCell ref="J35:K35"/>
    <mergeCell ref="J34:K34"/>
    <mergeCell ref="H49:I49"/>
    <mergeCell ref="H48:I48"/>
    <mergeCell ref="A50:K50"/>
    <mergeCell ref="A42:A43"/>
    <mergeCell ref="C39:D39"/>
    <mergeCell ref="F49:G49"/>
    <mergeCell ref="B47:B48"/>
    <mergeCell ref="J42:K42"/>
    <mergeCell ref="J41:K41"/>
    <mergeCell ref="H42:I42"/>
    <mergeCell ref="H41:I41"/>
    <mergeCell ref="H37:I37"/>
    <mergeCell ref="H36:I36"/>
    <mergeCell ref="J40:K40"/>
    <mergeCell ref="J39:K39"/>
    <mergeCell ref="J38:K38"/>
    <mergeCell ref="H40:I40"/>
    <mergeCell ref="H39:I39"/>
    <mergeCell ref="A1:K1"/>
    <mergeCell ref="H38:I38"/>
    <mergeCell ref="H47:I47"/>
    <mergeCell ref="H46:I46"/>
    <mergeCell ref="H45:I45"/>
    <mergeCell ref="H44:I44"/>
    <mergeCell ref="A51:K51"/>
    <mergeCell ref="C49:E49"/>
    <mergeCell ref="F38:G38"/>
    <mergeCell ref="F41:G41"/>
    <mergeCell ref="C38:D38"/>
    <mergeCell ref="C40:D40"/>
    <mergeCell ref="B42:B43"/>
    <mergeCell ref="F43:G43"/>
    <mergeCell ref="H32:I32"/>
    <mergeCell ref="H31:I31"/>
    <mergeCell ref="J33:K33"/>
    <mergeCell ref="J32:K32"/>
    <mergeCell ref="J49:K49"/>
    <mergeCell ref="J48:K48"/>
    <mergeCell ref="J47:K47"/>
    <mergeCell ref="J46:K46"/>
    <mergeCell ref="K12:K17"/>
    <mergeCell ref="J45:K45"/>
  </mergeCells>
  <conditionalFormatting sqref="A45:D46">
    <cfRule type="expression" dxfId="31" priority="1">
      <formula>K17=TRUE</formula>
    </cfRule>
  </conditionalFormatting>
  <conditionalFormatting sqref="E26:G26">
    <cfRule type="cellIs" dxfId="30" priority="23" operator="notEqual">
      <formula>$H$26</formula>
    </cfRule>
    <cfRule type="cellIs" dxfId="29" priority="24" operator="equal">
      <formula>$H$26</formula>
    </cfRule>
  </conditionalFormatting>
  <conditionalFormatting sqref="E27:G27">
    <cfRule type="cellIs" dxfId="28" priority="27" operator="notEqual">
      <formula>$H$27</formula>
    </cfRule>
    <cfRule type="cellIs" dxfId="27" priority="36" operator="equal">
      <formula>$H$27</formula>
    </cfRule>
  </conditionalFormatting>
  <conditionalFormatting sqref="E28:G28">
    <cfRule type="cellIs" dxfId="26" priority="22" operator="notEqual">
      <formula>$H$28</formula>
    </cfRule>
    <cfRule type="cellIs" dxfId="25" priority="34" operator="equal">
      <formula>$H$28</formula>
    </cfRule>
  </conditionalFormatting>
  <conditionalFormatting sqref="E29:G29">
    <cfRule type="cellIs" dxfId="24" priority="21" operator="notEqual">
      <formula>$H$29</formula>
    </cfRule>
    <cfRule type="cellIs" dxfId="23" priority="28" operator="equal">
      <formula>$H$29</formula>
    </cfRule>
  </conditionalFormatting>
  <conditionalFormatting sqref="E30:G30">
    <cfRule type="cellIs" dxfId="22" priority="20" operator="notEqual">
      <formula>$H$30</formula>
    </cfRule>
    <cfRule type="cellIs" dxfId="21" priority="33" operator="equal">
      <formula>$H$30</formula>
    </cfRule>
  </conditionalFormatting>
  <conditionalFormatting sqref="E31:G31">
    <cfRule type="cellIs" dxfId="20" priority="18" operator="notEqual">
      <formula>$H$31</formula>
    </cfRule>
    <cfRule type="cellIs" dxfId="19" priority="19" operator="equal">
      <formula>$H$31</formula>
    </cfRule>
  </conditionalFormatting>
  <conditionalFormatting sqref="E32:G32">
    <cfRule type="cellIs" dxfId="18" priority="16" operator="notEqual">
      <formula>$H$32</formula>
    </cfRule>
    <cfRule type="cellIs" dxfId="17" priority="17" operator="equal">
      <formula>$H$32</formula>
    </cfRule>
  </conditionalFormatting>
  <conditionalFormatting sqref="E33:G33">
    <cfRule type="cellIs" dxfId="16" priority="14" operator="notEqual">
      <formula>$H$33</formula>
    </cfRule>
    <cfRule type="cellIs" dxfId="15" priority="15" operator="equal">
      <formula>$H$33</formula>
    </cfRule>
  </conditionalFormatting>
  <conditionalFormatting sqref="E34:G34">
    <cfRule type="cellIs" dxfId="14" priority="12" operator="notEqual">
      <formula>$H$34</formula>
    </cfRule>
    <cfRule type="cellIs" dxfId="13" priority="13" operator="equal">
      <formula>$H$34</formula>
    </cfRule>
  </conditionalFormatting>
  <conditionalFormatting sqref="E35:G35">
    <cfRule type="cellIs" dxfId="12" priority="10" operator="notEqual">
      <formula>$H$35</formula>
    </cfRule>
    <cfRule type="cellIs" dxfId="11" priority="11" operator="equal">
      <formula>$H$35</formula>
    </cfRule>
  </conditionalFormatting>
  <conditionalFormatting sqref="E36:G36">
    <cfRule type="cellIs" dxfId="10" priority="8" operator="notEqual">
      <formula>$H$36</formula>
    </cfRule>
    <cfRule type="cellIs" dxfId="9" priority="9" operator="equal">
      <formula>$H$36</formula>
    </cfRule>
  </conditionalFormatting>
  <conditionalFormatting sqref="E37:G37">
    <cfRule type="cellIs" dxfId="8" priority="4" operator="notEqual">
      <formula>$H$37</formula>
    </cfRule>
    <cfRule type="cellIs" dxfId="7" priority="5" operator="equal">
      <formula>$H$37</formula>
    </cfRule>
  </conditionalFormatting>
  <conditionalFormatting sqref="F38:G38">
    <cfRule type="cellIs" dxfId="6" priority="6" operator="notEqual">
      <formula>$H$38</formula>
    </cfRule>
    <cfRule type="cellIs" dxfId="5" priority="7" operator="equal">
      <formula>$H$38</formula>
    </cfRule>
  </conditionalFormatting>
  <conditionalFormatting sqref="F41:G41">
    <cfRule type="cellIs" dxfId="4" priority="31" operator="equal">
      <formula>$H$41</formula>
    </cfRule>
  </conditionalFormatting>
  <conditionalFormatting sqref="F44:G44">
    <cfRule type="cellIs" dxfId="3" priority="30" operator="equal">
      <formula>$H$44</formula>
    </cfRule>
  </conditionalFormatting>
  <conditionalFormatting sqref="F46:G46">
    <cfRule type="cellIs" dxfId="2" priority="29" operator="equal">
      <formula>$H$46</formula>
    </cfRule>
  </conditionalFormatting>
  <conditionalFormatting sqref="F49:G49">
    <cfRule type="cellIs" dxfId="1" priority="25" operator="notEqual">
      <formula>$H$49</formula>
    </cfRule>
    <cfRule type="cellIs" dxfId="0" priority="26" operator="equal">
      <formula>$H$49</formula>
    </cfRule>
  </conditionalFormatting>
  <dataValidations count="2">
    <dataValidation allowBlank="1" showErrorMessage="1" promptTitle="Hinweis!" prompt="Einen Zeilenwechsel erstellen Sie mit Alt + Return" sqref="B6:D6 A4:A7" xr:uid="{00000000-0002-0000-0100-000000000000}"/>
    <dataValidation type="list" allowBlank="1" showInputMessage="1" showErrorMessage="1" sqref="A1:K1" xr:uid="{00000000-0002-0000-0100-000001000000}">
      <formula1>"Please choose type of request,Service entry sheet,Invoice,Request for advance payment -&gt;Line 45"</formula1>
    </dataValidation>
  </dataValidations>
  <hyperlinks>
    <hyperlink ref="E25:F25" r:id="rId1" display="Währung:" xr:uid="{00000000-0004-0000-0100-000000000000}"/>
  </hyperlinks>
  <pageMargins left="0.70866141732283505" right="0.70866141732283505" top="0.74803149606299202" bottom="0.74803149606299202" header="0.31496062992126" footer="0.31496062992126"/>
  <pageSetup paperSize="9" scale="45" orientation="portrait" r:id="rId2"/>
  <headerFooter>
    <oddHeader>&amp;CCONFIDENTIAL</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20658" r:id="rId5" name="Check Box 178">
              <controlPr defaultSize="0" autoFill="0" autoLine="0" autoPict="0">
                <anchor moveWithCells="1">
                  <from>
                    <xdr:col>0</xdr:col>
                    <xdr:colOff>76200</xdr:colOff>
                    <xdr:row>49</xdr:row>
                    <xdr:rowOff>350520</xdr:rowOff>
                  </from>
                  <to>
                    <xdr:col>7</xdr:col>
                    <xdr:colOff>1089660</xdr:colOff>
                    <xdr:row>50</xdr:row>
                    <xdr:rowOff>388620</xdr:rowOff>
                  </to>
                </anchor>
              </controlPr>
            </control>
          </mc:Choice>
        </mc:AlternateContent>
        <mc:AlternateContent xmlns:mc="http://schemas.openxmlformats.org/markup-compatibility/2006">
          <mc:Choice Requires="x14">
            <control shapeId="20661" r:id="rId6" name="Check Box 181">
              <controlPr defaultSize="0" autoFill="0" autoLine="0" autoPict="0">
                <anchor moveWithCells="1">
                  <from>
                    <xdr:col>0</xdr:col>
                    <xdr:colOff>76200</xdr:colOff>
                    <xdr:row>49</xdr:row>
                    <xdr:rowOff>68580</xdr:rowOff>
                  </from>
                  <to>
                    <xdr:col>8</xdr:col>
                    <xdr:colOff>182880</xdr:colOff>
                    <xdr:row>50</xdr:row>
                    <xdr:rowOff>60960</xdr:rowOff>
                  </to>
                </anchor>
              </controlPr>
            </control>
          </mc:Choice>
        </mc:AlternateContent>
        <mc:AlternateContent xmlns:mc="http://schemas.openxmlformats.org/markup-compatibility/2006">
          <mc:Choice Requires="x14">
            <control shapeId="20663" r:id="rId7" name="Check Box 183">
              <controlPr defaultSize="0" autoFill="0" autoLine="0" autoPict="0" altText="Alle Angaben wurden wahrheitsgemäß gemacht und die in Rechnung gestellten Aufwendungen und Kosten wurden weder bei einer dritten Partei abgerechnet noch in Rechnung gestellt.">
                <anchor moveWithCells="1">
                  <from>
                    <xdr:col>0</xdr:col>
                    <xdr:colOff>76200</xdr:colOff>
                    <xdr:row>50</xdr:row>
                    <xdr:rowOff>335280</xdr:rowOff>
                  </from>
                  <to>
                    <xdr:col>7</xdr:col>
                    <xdr:colOff>1242060</xdr:colOff>
                    <xdr:row>52</xdr:row>
                    <xdr:rowOff>68580</xdr:rowOff>
                  </to>
                </anchor>
              </controlPr>
            </control>
          </mc:Choice>
        </mc:AlternateContent>
        <mc:AlternateContent xmlns:mc="http://schemas.openxmlformats.org/markup-compatibility/2006">
          <mc:Choice Requires="x14">
            <control shapeId="20618" r:id="rId8" name="Check Box 138">
              <controlPr defaultSize="0" autoFill="0" autoLine="0" autoPict="0">
                <anchor moveWithCells="1">
                  <from>
                    <xdr:col>5</xdr:col>
                    <xdr:colOff>0</xdr:colOff>
                    <xdr:row>13</xdr:row>
                    <xdr:rowOff>190500</xdr:rowOff>
                  </from>
                  <to>
                    <xdr:col>7</xdr:col>
                    <xdr:colOff>617220</xdr:colOff>
                    <xdr:row>13</xdr:row>
                    <xdr:rowOff>411480</xdr:rowOff>
                  </to>
                </anchor>
              </controlPr>
            </control>
          </mc:Choice>
        </mc:AlternateContent>
        <mc:AlternateContent xmlns:mc="http://schemas.openxmlformats.org/markup-compatibility/2006">
          <mc:Choice Requires="x14">
            <control shapeId="20634" r:id="rId9" name="Check Box 154">
              <controlPr defaultSize="0" autoFill="0" autoLine="0" autoPict="0">
                <anchor moveWithCells="1">
                  <from>
                    <xdr:col>5</xdr:col>
                    <xdr:colOff>0</xdr:colOff>
                    <xdr:row>12</xdr:row>
                    <xdr:rowOff>190500</xdr:rowOff>
                  </from>
                  <to>
                    <xdr:col>7</xdr:col>
                    <xdr:colOff>617220</xdr:colOff>
                    <xdr:row>13</xdr:row>
                    <xdr:rowOff>182880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2">
    <pageSetUpPr fitToPage="1"/>
  </sheetPr>
  <dimension ref="A1:I60"/>
  <sheetViews>
    <sheetView zoomScaleNormal="100" workbookViewId="0">
      <selection activeCell="C15" sqref="C15"/>
    </sheetView>
  </sheetViews>
  <sheetFormatPr defaultColWidth="11.44140625" defaultRowHeight="13.2" x14ac:dyDescent="0.25"/>
  <cols>
    <col min="1" max="1" width="16.33203125" style="50" customWidth="1"/>
    <col min="2" max="2" width="15.88671875" style="50" customWidth="1"/>
    <col min="3" max="3" width="12.6640625" style="50" customWidth="1"/>
    <col min="4" max="4" width="13" style="181" customWidth="1"/>
    <col min="5" max="5" width="13.6640625" style="181" customWidth="1"/>
    <col min="6" max="6" width="65.109375" style="50" customWidth="1"/>
    <col min="7" max="7" width="20.88671875" style="50" customWidth="1"/>
    <col min="8" max="8" width="74.88671875" style="50" customWidth="1"/>
    <col min="9" max="16384" width="11.44140625" style="50"/>
  </cols>
  <sheetData>
    <row r="1" spans="1:9" ht="15.6" x14ac:dyDescent="0.25">
      <c r="A1" s="590" t="s">
        <v>1048</v>
      </c>
      <c r="B1" s="590"/>
      <c r="C1" s="590"/>
      <c r="D1" s="590"/>
      <c r="E1" s="590"/>
      <c r="F1" s="590"/>
    </row>
    <row r="2" spans="1:9" ht="21" customHeight="1" x14ac:dyDescent="0.25">
      <c r="A2" s="66"/>
      <c r="B2" s="66"/>
      <c r="C2" s="66"/>
      <c r="D2" s="66"/>
      <c r="E2" s="66"/>
      <c r="F2" s="19"/>
    </row>
    <row r="3" spans="1:9" ht="23.25" customHeight="1" thickBot="1" x14ac:dyDescent="0.3">
      <c r="A3" s="19"/>
      <c r="B3" s="114"/>
      <c r="C3" s="115"/>
      <c r="D3" s="188"/>
      <c r="E3" s="188"/>
      <c r="F3" s="19"/>
    </row>
    <row r="4" spans="1:9" ht="13.8" thickBot="1" x14ac:dyDescent="0.3">
      <c r="A4" s="591" t="s">
        <v>1061</v>
      </c>
      <c r="B4" s="592"/>
      <c r="C4" s="592"/>
      <c r="D4" s="593"/>
      <c r="E4" s="183">
        <f>SUM(E7:E60)</f>
        <v>0</v>
      </c>
      <c r="F4" s="133"/>
      <c r="G4" s="184">
        <f>SUM(G7:G60)</f>
        <v>0</v>
      </c>
      <c r="H4" s="134"/>
    </row>
    <row r="5" spans="1:9" ht="13.8" thickBot="1" x14ac:dyDescent="0.3">
      <c r="A5" s="19"/>
      <c r="B5" s="19"/>
      <c r="C5" s="19"/>
      <c r="D5" s="19"/>
      <c r="E5" s="19"/>
      <c r="F5" s="19"/>
    </row>
    <row r="6" spans="1:9" ht="22.5" customHeight="1" thickBot="1" x14ac:dyDescent="0.3">
      <c r="A6" s="160" t="s">
        <v>19</v>
      </c>
      <c r="B6" s="162" t="s">
        <v>20</v>
      </c>
      <c r="C6" s="162" t="s">
        <v>1059</v>
      </c>
      <c r="D6" s="162" t="s">
        <v>1060</v>
      </c>
      <c r="E6" s="189" t="s">
        <v>1061</v>
      </c>
      <c r="F6" s="166" t="s">
        <v>1062</v>
      </c>
      <c r="G6" s="166" t="s">
        <v>1063</v>
      </c>
      <c r="H6" s="167" t="s">
        <v>1035</v>
      </c>
    </row>
    <row r="7" spans="1:9" x14ac:dyDescent="0.25">
      <c r="A7" s="119"/>
      <c r="B7" s="120"/>
      <c r="C7" s="121"/>
      <c r="D7" s="182"/>
      <c r="E7" s="172">
        <f t="shared" ref="E7:E31" si="0">C7*D7</f>
        <v>0</v>
      </c>
      <c r="F7" s="122"/>
      <c r="G7" s="185"/>
      <c r="H7" s="130"/>
    </row>
    <row r="8" spans="1:9" x14ac:dyDescent="0.25">
      <c r="A8" s="123"/>
      <c r="B8" s="73"/>
      <c r="C8" s="7"/>
      <c r="D8" s="179"/>
      <c r="E8" s="172">
        <f t="shared" si="0"/>
        <v>0</v>
      </c>
      <c r="F8" s="72"/>
      <c r="G8" s="186"/>
      <c r="H8" s="131"/>
    </row>
    <row r="9" spans="1:9" x14ac:dyDescent="0.25">
      <c r="A9" s="123"/>
      <c r="B9" s="73"/>
      <c r="C9" s="7"/>
      <c r="D9" s="179"/>
      <c r="E9" s="172">
        <f t="shared" si="0"/>
        <v>0</v>
      </c>
      <c r="F9" s="72"/>
      <c r="G9" s="186"/>
      <c r="H9" s="131"/>
    </row>
    <row r="10" spans="1:9" x14ac:dyDescent="0.25">
      <c r="A10" s="123"/>
      <c r="B10" s="73"/>
      <c r="C10" s="7"/>
      <c r="D10" s="179"/>
      <c r="E10" s="172">
        <f t="shared" si="0"/>
        <v>0</v>
      </c>
      <c r="F10" s="72"/>
      <c r="G10" s="186"/>
      <c r="H10" s="131"/>
    </row>
    <row r="11" spans="1:9" x14ac:dyDescent="0.25">
      <c r="A11" s="123"/>
      <c r="B11" s="73"/>
      <c r="C11" s="7"/>
      <c r="D11" s="179"/>
      <c r="E11" s="172">
        <f t="shared" si="0"/>
        <v>0</v>
      </c>
      <c r="F11" s="72"/>
      <c r="G11" s="186"/>
      <c r="H11" s="131"/>
    </row>
    <row r="12" spans="1:9" x14ac:dyDescent="0.25">
      <c r="A12" s="123"/>
      <c r="B12" s="73"/>
      <c r="C12" s="7"/>
      <c r="D12" s="179"/>
      <c r="E12" s="172">
        <f t="shared" si="0"/>
        <v>0</v>
      </c>
      <c r="F12" s="72"/>
      <c r="G12" s="186"/>
      <c r="H12" s="131"/>
      <c r="I12" s="98"/>
    </row>
    <row r="13" spans="1:9" x14ac:dyDescent="0.25">
      <c r="A13" s="123"/>
      <c r="B13" s="73"/>
      <c r="C13" s="7"/>
      <c r="D13" s="179"/>
      <c r="E13" s="172">
        <f t="shared" si="0"/>
        <v>0</v>
      </c>
      <c r="F13" s="72"/>
      <c r="G13" s="186"/>
      <c r="H13" s="131"/>
    </row>
    <row r="14" spans="1:9" x14ac:dyDescent="0.25">
      <c r="A14" s="123"/>
      <c r="B14" s="73"/>
      <c r="C14" s="7"/>
      <c r="D14" s="179"/>
      <c r="E14" s="172">
        <f t="shared" si="0"/>
        <v>0</v>
      </c>
      <c r="F14" s="72"/>
      <c r="G14" s="186"/>
      <c r="H14" s="131"/>
    </row>
    <row r="15" spans="1:9" x14ac:dyDescent="0.25">
      <c r="A15" s="123"/>
      <c r="B15" s="73"/>
      <c r="C15" s="7"/>
      <c r="D15" s="179"/>
      <c r="E15" s="172">
        <f t="shared" si="0"/>
        <v>0</v>
      </c>
      <c r="F15" s="72"/>
      <c r="G15" s="186"/>
      <c r="H15" s="131"/>
    </row>
    <row r="16" spans="1:9" x14ac:dyDescent="0.25">
      <c r="A16" s="123"/>
      <c r="B16" s="73"/>
      <c r="C16" s="7"/>
      <c r="D16" s="179"/>
      <c r="E16" s="172">
        <f t="shared" si="0"/>
        <v>0</v>
      </c>
      <c r="F16" s="72"/>
      <c r="G16" s="186"/>
      <c r="H16" s="131"/>
    </row>
    <row r="17" spans="1:8" x14ac:dyDescent="0.25">
      <c r="A17" s="123"/>
      <c r="B17" s="73"/>
      <c r="C17" s="7"/>
      <c r="D17" s="179"/>
      <c r="E17" s="172">
        <f t="shared" si="0"/>
        <v>0</v>
      </c>
      <c r="F17" s="72"/>
      <c r="G17" s="186"/>
      <c r="H17" s="131"/>
    </row>
    <row r="18" spans="1:8" x14ac:dyDescent="0.25">
      <c r="A18" s="123"/>
      <c r="B18" s="73"/>
      <c r="C18" s="7"/>
      <c r="D18" s="179"/>
      <c r="E18" s="172">
        <f t="shared" si="0"/>
        <v>0</v>
      </c>
      <c r="F18" s="72"/>
      <c r="G18" s="186"/>
      <c r="H18" s="131"/>
    </row>
    <row r="19" spans="1:8" x14ac:dyDescent="0.25">
      <c r="A19" s="123"/>
      <c r="B19" s="73"/>
      <c r="C19" s="7"/>
      <c r="D19" s="179"/>
      <c r="E19" s="172">
        <f t="shared" si="0"/>
        <v>0</v>
      </c>
      <c r="F19" s="72"/>
      <c r="G19" s="186"/>
      <c r="H19" s="131"/>
    </row>
    <row r="20" spans="1:8" x14ac:dyDescent="0.25">
      <c r="A20" s="123"/>
      <c r="B20" s="73"/>
      <c r="C20" s="7"/>
      <c r="D20" s="179"/>
      <c r="E20" s="172">
        <f t="shared" si="0"/>
        <v>0</v>
      </c>
      <c r="F20" s="72"/>
      <c r="G20" s="186"/>
      <c r="H20" s="131"/>
    </row>
    <row r="21" spans="1:8" x14ac:dyDescent="0.25">
      <c r="A21" s="123"/>
      <c r="B21" s="73"/>
      <c r="C21" s="7"/>
      <c r="D21" s="179"/>
      <c r="E21" s="172">
        <f t="shared" si="0"/>
        <v>0</v>
      </c>
      <c r="F21" s="72"/>
      <c r="G21" s="186"/>
      <c r="H21" s="131"/>
    </row>
    <row r="22" spans="1:8" x14ac:dyDescent="0.25">
      <c r="A22" s="123"/>
      <c r="B22" s="73"/>
      <c r="C22" s="7"/>
      <c r="D22" s="179"/>
      <c r="E22" s="172">
        <f t="shared" si="0"/>
        <v>0</v>
      </c>
      <c r="F22" s="72"/>
      <c r="G22" s="186"/>
      <c r="H22" s="131"/>
    </row>
    <row r="23" spans="1:8" x14ac:dyDescent="0.25">
      <c r="A23" s="123"/>
      <c r="B23" s="73"/>
      <c r="C23" s="7"/>
      <c r="D23" s="179"/>
      <c r="E23" s="172">
        <f t="shared" si="0"/>
        <v>0</v>
      </c>
      <c r="F23" s="72"/>
      <c r="G23" s="186"/>
      <c r="H23" s="131"/>
    </row>
    <row r="24" spans="1:8" x14ac:dyDescent="0.25">
      <c r="A24" s="123"/>
      <c r="B24" s="73"/>
      <c r="C24" s="7"/>
      <c r="D24" s="179"/>
      <c r="E24" s="172">
        <f t="shared" si="0"/>
        <v>0</v>
      </c>
      <c r="F24" s="72"/>
      <c r="G24" s="186"/>
      <c r="H24" s="131"/>
    </row>
    <row r="25" spans="1:8" x14ac:dyDescent="0.25">
      <c r="A25" s="123"/>
      <c r="B25" s="73"/>
      <c r="C25" s="7"/>
      <c r="D25" s="179"/>
      <c r="E25" s="172">
        <f t="shared" si="0"/>
        <v>0</v>
      </c>
      <c r="F25" s="72"/>
      <c r="G25" s="186"/>
      <c r="H25" s="131"/>
    </row>
    <row r="26" spans="1:8" x14ac:dyDescent="0.25">
      <c r="A26" s="123"/>
      <c r="B26" s="73"/>
      <c r="C26" s="7"/>
      <c r="D26" s="179"/>
      <c r="E26" s="172">
        <f t="shared" si="0"/>
        <v>0</v>
      </c>
      <c r="F26" s="72"/>
      <c r="G26" s="186"/>
      <c r="H26" s="131"/>
    </row>
    <row r="27" spans="1:8" x14ac:dyDescent="0.25">
      <c r="A27" s="123"/>
      <c r="B27" s="73"/>
      <c r="C27" s="7"/>
      <c r="D27" s="179"/>
      <c r="E27" s="172">
        <f t="shared" si="0"/>
        <v>0</v>
      </c>
      <c r="F27" s="72"/>
      <c r="G27" s="186"/>
      <c r="H27" s="131"/>
    </row>
    <row r="28" spans="1:8" x14ac:dyDescent="0.25">
      <c r="A28" s="123"/>
      <c r="B28" s="73"/>
      <c r="C28" s="7"/>
      <c r="D28" s="179"/>
      <c r="E28" s="172">
        <f t="shared" si="0"/>
        <v>0</v>
      </c>
      <c r="F28" s="72"/>
      <c r="G28" s="186"/>
      <c r="H28" s="131"/>
    </row>
    <row r="29" spans="1:8" x14ac:dyDescent="0.25">
      <c r="A29" s="123"/>
      <c r="B29" s="73"/>
      <c r="C29" s="7"/>
      <c r="D29" s="179"/>
      <c r="E29" s="172">
        <f t="shared" si="0"/>
        <v>0</v>
      </c>
      <c r="F29" s="72"/>
      <c r="G29" s="186"/>
      <c r="H29" s="131"/>
    </row>
    <row r="30" spans="1:8" x14ac:dyDescent="0.25">
      <c r="A30" s="123"/>
      <c r="B30" s="73"/>
      <c r="C30" s="7"/>
      <c r="D30" s="179"/>
      <c r="E30" s="172">
        <f t="shared" si="0"/>
        <v>0</v>
      </c>
      <c r="F30" s="72"/>
      <c r="G30" s="186"/>
      <c r="H30" s="131"/>
    </row>
    <row r="31" spans="1:8" x14ac:dyDescent="0.25">
      <c r="A31" s="123"/>
      <c r="B31" s="73"/>
      <c r="C31" s="7"/>
      <c r="D31" s="179"/>
      <c r="E31" s="172">
        <f t="shared" si="0"/>
        <v>0</v>
      </c>
      <c r="F31" s="72"/>
      <c r="G31" s="186"/>
      <c r="H31" s="131"/>
    </row>
    <row r="32" spans="1:8" x14ac:dyDescent="0.25">
      <c r="A32" s="123"/>
      <c r="B32" s="73"/>
      <c r="C32" s="7"/>
      <c r="D32" s="179"/>
      <c r="E32" s="172">
        <f t="shared" ref="E32:E60" si="1">C32*D32</f>
        <v>0</v>
      </c>
      <c r="F32" s="72"/>
      <c r="G32" s="186"/>
      <c r="H32" s="131"/>
    </row>
    <row r="33" spans="1:8" x14ac:dyDescent="0.25">
      <c r="A33" s="123"/>
      <c r="B33" s="73"/>
      <c r="C33" s="7"/>
      <c r="D33" s="179"/>
      <c r="E33" s="172">
        <f t="shared" si="1"/>
        <v>0</v>
      </c>
      <c r="F33" s="72"/>
      <c r="G33" s="186"/>
      <c r="H33" s="131"/>
    </row>
    <row r="34" spans="1:8" x14ac:dyDescent="0.25">
      <c r="A34" s="123"/>
      <c r="B34" s="73"/>
      <c r="C34" s="7"/>
      <c r="D34" s="179"/>
      <c r="E34" s="172">
        <f t="shared" si="1"/>
        <v>0</v>
      </c>
      <c r="F34" s="72"/>
      <c r="G34" s="186"/>
      <c r="H34" s="131"/>
    </row>
    <row r="35" spans="1:8" x14ac:dyDescent="0.25">
      <c r="A35" s="123"/>
      <c r="B35" s="73"/>
      <c r="C35" s="7"/>
      <c r="D35" s="179"/>
      <c r="E35" s="172">
        <f t="shared" si="1"/>
        <v>0</v>
      </c>
      <c r="F35" s="72"/>
      <c r="G35" s="186"/>
      <c r="H35" s="131"/>
    </row>
    <row r="36" spans="1:8" x14ac:dyDescent="0.25">
      <c r="A36" s="123"/>
      <c r="B36" s="73"/>
      <c r="C36" s="7"/>
      <c r="D36" s="179"/>
      <c r="E36" s="172">
        <f t="shared" si="1"/>
        <v>0</v>
      </c>
      <c r="F36" s="72"/>
      <c r="G36" s="186"/>
      <c r="H36" s="131"/>
    </row>
    <row r="37" spans="1:8" x14ac:dyDescent="0.25">
      <c r="A37" s="123"/>
      <c r="B37" s="73"/>
      <c r="C37" s="7"/>
      <c r="D37" s="179"/>
      <c r="E37" s="172">
        <f t="shared" si="1"/>
        <v>0</v>
      </c>
      <c r="F37" s="72"/>
      <c r="G37" s="186"/>
      <c r="H37" s="131"/>
    </row>
    <row r="38" spans="1:8" x14ac:dyDescent="0.25">
      <c r="A38" s="123"/>
      <c r="B38" s="73"/>
      <c r="C38" s="7"/>
      <c r="D38" s="179"/>
      <c r="E38" s="172">
        <f t="shared" si="1"/>
        <v>0</v>
      </c>
      <c r="F38" s="72"/>
      <c r="G38" s="186"/>
      <c r="H38" s="131"/>
    </row>
    <row r="39" spans="1:8" x14ac:dyDescent="0.25">
      <c r="A39" s="123"/>
      <c r="B39" s="73"/>
      <c r="C39" s="7"/>
      <c r="D39" s="179"/>
      <c r="E39" s="172">
        <f t="shared" si="1"/>
        <v>0</v>
      </c>
      <c r="F39" s="72"/>
      <c r="G39" s="186"/>
      <c r="H39" s="131"/>
    </row>
    <row r="40" spans="1:8" x14ac:dyDescent="0.25">
      <c r="A40" s="123"/>
      <c r="B40" s="73"/>
      <c r="C40" s="7"/>
      <c r="D40" s="179"/>
      <c r="E40" s="172">
        <f t="shared" si="1"/>
        <v>0</v>
      </c>
      <c r="F40" s="72"/>
      <c r="G40" s="186"/>
      <c r="H40" s="131"/>
    </row>
    <row r="41" spans="1:8" x14ac:dyDescent="0.25">
      <c r="A41" s="123"/>
      <c r="B41" s="73"/>
      <c r="C41" s="7"/>
      <c r="D41" s="179"/>
      <c r="E41" s="172">
        <f t="shared" si="1"/>
        <v>0</v>
      </c>
      <c r="F41" s="72"/>
      <c r="G41" s="186"/>
      <c r="H41" s="131"/>
    </row>
    <row r="42" spans="1:8" x14ac:dyDescent="0.25">
      <c r="A42" s="123"/>
      <c r="B42" s="73"/>
      <c r="C42" s="7"/>
      <c r="D42" s="179"/>
      <c r="E42" s="172">
        <f t="shared" si="1"/>
        <v>0</v>
      </c>
      <c r="F42" s="72"/>
      <c r="G42" s="186"/>
      <c r="H42" s="131"/>
    </row>
    <row r="43" spans="1:8" x14ac:dyDescent="0.25">
      <c r="A43" s="123"/>
      <c r="B43" s="73"/>
      <c r="C43" s="7"/>
      <c r="D43" s="179"/>
      <c r="E43" s="172">
        <f t="shared" si="1"/>
        <v>0</v>
      </c>
      <c r="F43" s="72"/>
      <c r="G43" s="186"/>
      <c r="H43" s="131"/>
    </row>
    <row r="44" spans="1:8" x14ac:dyDescent="0.25">
      <c r="A44" s="123"/>
      <c r="B44" s="73"/>
      <c r="C44" s="7"/>
      <c r="D44" s="179"/>
      <c r="E44" s="172">
        <f t="shared" si="1"/>
        <v>0</v>
      </c>
      <c r="F44" s="72"/>
      <c r="G44" s="186"/>
      <c r="H44" s="131"/>
    </row>
    <row r="45" spans="1:8" x14ac:dyDescent="0.25">
      <c r="A45" s="123"/>
      <c r="B45" s="73"/>
      <c r="C45" s="7"/>
      <c r="D45" s="179"/>
      <c r="E45" s="172">
        <f t="shared" si="1"/>
        <v>0</v>
      </c>
      <c r="F45" s="72"/>
      <c r="G45" s="186"/>
      <c r="H45" s="131"/>
    </row>
    <row r="46" spans="1:8" x14ac:dyDescent="0.25">
      <c r="A46" s="123"/>
      <c r="B46" s="73"/>
      <c r="C46" s="7"/>
      <c r="D46" s="179"/>
      <c r="E46" s="172">
        <f t="shared" si="1"/>
        <v>0</v>
      </c>
      <c r="F46" s="72"/>
      <c r="G46" s="186"/>
      <c r="H46" s="131"/>
    </row>
    <row r="47" spans="1:8" x14ac:dyDescent="0.25">
      <c r="A47" s="123"/>
      <c r="B47" s="73"/>
      <c r="C47" s="7"/>
      <c r="D47" s="179"/>
      <c r="E47" s="172">
        <f t="shared" si="1"/>
        <v>0</v>
      </c>
      <c r="F47" s="72"/>
      <c r="G47" s="186"/>
      <c r="H47" s="131"/>
    </row>
    <row r="48" spans="1:8" x14ac:dyDescent="0.25">
      <c r="A48" s="123"/>
      <c r="B48" s="73"/>
      <c r="C48" s="7"/>
      <c r="D48" s="179"/>
      <c r="E48" s="172">
        <f t="shared" si="1"/>
        <v>0</v>
      </c>
      <c r="F48" s="72"/>
      <c r="G48" s="186"/>
      <c r="H48" s="131"/>
    </row>
    <row r="49" spans="1:8" x14ac:dyDescent="0.25">
      <c r="A49" s="123"/>
      <c r="B49" s="73"/>
      <c r="C49" s="7"/>
      <c r="D49" s="179"/>
      <c r="E49" s="172">
        <f t="shared" si="1"/>
        <v>0</v>
      </c>
      <c r="F49" s="72"/>
      <c r="G49" s="186"/>
      <c r="H49" s="131"/>
    </row>
    <row r="50" spans="1:8" x14ac:dyDescent="0.25">
      <c r="A50" s="123"/>
      <c r="B50" s="73"/>
      <c r="C50" s="7"/>
      <c r="D50" s="179"/>
      <c r="E50" s="172">
        <f t="shared" si="1"/>
        <v>0</v>
      </c>
      <c r="F50" s="72"/>
      <c r="G50" s="186"/>
      <c r="H50" s="131"/>
    </row>
    <row r="51" spans="1:8" x14ac:dyDescent="0.25">
      <c r="A51" s="123"/>
      <c r="B51" s="73"/>
      <c r="C51" s="7"/>
      <c r="D51" s="179"/>
      <c r="E51" s="172">
        <f t="shared" si="1"/>
        <v>0</v>
      </c>
      <c r="F51" s="72"/>
      <c r="G51" s="186"/>
      <c r="H51" s="131"/>
    </row>
    <row r="52" spans="1:8" x14ac:dyDescent="0.25">
      <c r="A52" s="123"/>
      <c r="B52" s="73"/>
      <c r="C52" s="7"/>
      <c r="D52" s="179"/>
      <c r="E52" s="172">
        <f t="shared" si="1"/>
        <v>0</v>
      </c>
      <c r="F52" s="72"/>
      <c r="G52" s="186"/>
      <c r="H52" s="131"/>
    </row>
    <row r="53" spans="1:8" x14ac:dyDescent="0.25">
      <c r="A53" s="123"/>
      <c r="B53" s="73"/>
      <c r="C53" s="7"/>
      <c r="D53" s="179"/>
      <c r="E53" s="172">
        <f t="shared" si="1"/>
        <v>0</v>
      </c>
      <c r="F53" s="72"/>
      <c r="G53" s="186"/>
      <c r="H53" s="131"/>
    </row>
    <row r="54" spans="1:8" x14ac:dyDescent="0.25">
      <c r="A54" s="123"/>
      <c r="B54" s="73"/>
      <c r="C54" s="7"/>
      <c r="D54" s="179"/>
      <c r="E54" s="172">
        <f t="shared" si="1"/>
        <v>0</v>
      </c>
      <c r="F54" s="72"/>
      <c r="G54" s="186"/>
      <c r="H54" s="131"/>
    </row>
    <row r="55" spans="1:8" x14ac:dyDescent="0.25">
      <c r="A55" s="123"/>
      <c r="B55" s="73"/>
      <c r="C55" s="7"/>
      <c r="D55" s="179"/>
      <c r="E55" s="172">
        <f t="shared" si="1"/>
        <v>0</v>
      </c>
      <c r="F55" s="72"/>
      <c r="G55" s="186">
        <f t="shared" ref="G55:G60" si="2">E55</f>
        <v>0</v>
      </c>
      <c r="H55" s="131"/>
    </row>
    <row r="56" spans="1:8" x14ac:dyDescent="0.25">
      <c r="A56" s="123"/>
      <c r="B56" s="73"/>
      <c r="C56" s="7"/>
      <c r="D56" s="179"/>
      <c r="E56" s="172">
        <f t="shared" si="1"/>
        <v>0</v>
      </c>
      <c r="F56" s="72"/>
      <c r="G56" s="186">
        <f t="shared" si="2"/>
        <v>0</v>
      </c>
      <c r="H56" s="131"/>
    </row>
    <row r="57" spans="1:8" x14ac:dyDescent="0.25">
      <c r="A57" s="123"/>
      <c r="B57" s="73"/>
      <c r="C57" s="7"/>
      <c r="D57" s="179"/>
      <c r="E57" s="172">
        <f t="shared" si="1"/>
        <v>0</v>
      </c>
      <c r="F57" s="72"/>
      <c r="G57" s="186">
        <f t="shared" si="2"/>
        <v>0</v>
      </c>
      <c r="H57" s="131"/>
    </row>
    <row r="58" spans="1:8" x14ac:dyDescent="0.25">
      <c r="A58" s="123"/>
      <c r="B58" s="73"/>
      <c r="C58" s="7"/>
      <c r="D58" s="179"/>
      <c r="E58" s="172">
        <f t="shared" si="1"/>
        <v>0</v>
      </c>
      <c r="F58" s="72"/>
      <c r="G58" s="186">
        <f t="shared" si="2"/>
        <v>0</v>
      </c>
      <c r="H58" s="131"/>
    </row>
    <row r="59" spans="1:8" x14ac:dyDescent="0.25">
      <c r="A59" s="123"/>
      <c r="B59" s="73"/>
      <c r="C59" s="7"/>
      <c r="D59" s="179"/>
      <c r="E59" s="172">
        <f t="shared" si="1"/>
        <v>0</v>
      </c>
      <c r="F59" s="72"/>
      <c r="G59" s="186">
        <f t="shared" si="2"/>
        <v>0</v>
      </c>
      <c r="H59" s="131"/>
    </row>
    <row r="60" spans="1:8" ht="13.8" thickBot="1" x14ac:dyDescent="0.3">
      <c r="A60" s="125"/>
      <c r="B60" s="126"/>
      <c r="C60" s="127"/>
      <c r="D60" s="180"/>
      <c r="E60" s="173">
        <f t="shared" si="1"/>
        <v>0</v>
      </c>
      <c r="F60" s="128"/>
      <c r="G60" s="187">
        <f t="shared" si="2"/>
        <v>0</v>
      </c>
      <c r="H60" s="132"/>
    </row>
  </sheetData>
  <sheetProtection selectLockedCells="1"/>
  <autoFilter ref="A6:H31" xr:uid="{00000000-0009-0000-0000-000002000000}"/>
  <mergeCells count="2">
    <mergeCell ref="A1:F1"/>
    <mergeCell ref="A4:D4"/>
  </mergeCells>
  <pageMargins left="0.25" right="0.25" top="0.75" bottom="0.75" header="0.3" footer="0.3"/>
  <pageSetup paperSize="9"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4">
    <pageSetUpPr fitToPage="1"/>
  </sheetPr>
  <dimension ref="A1:H1000"/>
  <sheetViews>
    <sheetView zoomScaleNormal="100" workbookViewId="0">
      <pane ySplit="6" topLeftCell="A7" activePane="bottomLeft" state="frozen"/>
      <selection activeCell="H11" sqref="H11:I12"/>
      <selection pane="bottomLeft" activeCell="D44" sqref="D44"/>
    </sheetView>
  </sheetViews>
  <sheetFormatPr defaultColWidth="11.44140625" defaultRowHeight="13.2" x14ac:dyDescent="0.25"/>
  <cols>
    <col min="1" max="1" width="14.44140625" style="50" customWidth="1"/>
    <col min="2" max="2" width="11.44140625" style="50"/>
    <col min="3" max="3" width="8.33203125" style="50" customWidth="1"/>
    <col min="4" max="4" width="13" style="181" customWidth="1"/>
    <col min="5" max="5" width="13.6640625" style="50" customWidth="1"/>
    <col min="6" max="6" width="65.6640625" style="50" customWidth="1"/>
    <col min="7" max="7" width="21.6640625" style="50" customWidth="1"/>
    <col min="8" max="8" width="85.88671875" style="50" customWidth="1"/>
    <col min="9" max="16384" width="11.44140625" style="50"/>
  </cols>
  <sheetData>
    <row r="1" spans="1:8" ht="15.6" x14ac:dyDescent="0.25">
      <c r="A1" s="590" t="s">
        <v>1049</v>
      </c>
      <c r="B1" s="590"/>
      <c r="C1" s="590"/>
      <c r="D1" s="590"/>
      <c r="E1" s="590"/>
      <c r="F1" s="590"/>
    </row>
    <row r="2" spans="1:8" ht="7.5" customHeight="1" x14ac:dyDescent="0.25">
      <c r="A2" s="19"/>
      <c r="B2" s="19"/>
      <c r="C2" s="19"/>
      <c r="D2" s="19"/>
      <c r="E2" s="19"/>
      <c r="F2" s="19"/>
    </row>
    <row r="3" spans="1:8" ht="8.25" customHeight="1" thickBot="1" x14ac:dyDescent="0.3">
      <c r="A3" s="19"/>
      <c r="B3" s="114"/>
      <c r="C3" s="115"/>
      <c r="D3" s="188"/>
      <c r="E3" s="188"/>
      <c r="F3" s="19"/>
    </row>
    <row r="4" spans="1:8" ht="13.8" thickBot="1" x14ac:dyDescent="0.3">
      <c r="A4" s="594" t="s">
        <v>1061</v>
      </c>
      <c r="B4" s="595"/>
      <c r="C4" s="595"/>
      <c r="D4" s="596"/>
      <c r="E4" s="170">
        <f>SUM(E7:E1000)</f>
        <v>0</v>
      </c>
      <c r="F4" s="138"/>
      <c r="G4" s="177">
        <f>SUM(G7:G1001)</f>
        <v>0</v>
      </c>
      <c r="H4" s="134"/>
    </row>
    <row r="5" spans="1:8" ht="13.8" thickBot="1" x14ac:dyDescent="0.3">
      <c r="A5" s="19"/>
      <c r="B5" s="19"/>
      <c r="C5" s="19"/>
      <c r="D5" s="19"/>
      <c r="E5" s="19"/>
      <c r="F5" s="19"/>
    </row>
    <row r="6" spans="1:8" ht="13.8" thickBot="1" x14ac:dyDescent="0.3">
      <c r="A6" s="160" t="s">
        <v>19</v>
      </c>
      <c r="B6" s="162" t="s">
        <v>20</v>
      </c>
      <c r="C6" s="162" t="s">
        <v>1064</v>
      </c>
      <c r="D6" s="162" t="s">
        <v>1065</v>
      </c>
      <c r="E6" s="189" t="s">
        <v>1061</v>
      </c>
      <c r="F6" s="166" t="s">
        <v>1062</v>
      </c>
      <c r="G6" s="166" t="s">
        <v>1063</v>
      </c>
      <c r="H6" s="167" t="s">
        <v>1035</v>
      </c>
    </row>
    <row r="7" spans="1:8" x14ac:dyDescent="0.25">
      <c r="A7" s="135"/>
      <c r="B7" s="76"/>
      <c r="C7" s="5"/>
      <c r="D7" s="178"/>
      <c r="E7" s="171">
        <f>C7*D7</f>
        <v>0</v>
      </c>
      <c r="F7" s="136"/>
      <c r="G7" s="174">
        <f>E7</f>
        <v>0</v>
      </c>
      <c r="H7" s="137"/>
    </row>
    <row r="8" spans="1:8" x14ac:dyDescent="0.25">
      <c r="A8" s="123"/>
      <c r="B8" s="73"/>
      <c r="C8" s="7"/>
      <c r="D8" s="179"/>
      <c r="E8" s="172">
        <f t="shared" ref="E8:E26" si="0">C8*D8</f>
        <v>0</v>
      </c>
      <c r="F8" s="124"/>
      <c r="G8" s="175">
        <f>E8</f>
        <v>0</v>
      </c>
      <c r="H8" s="131"/>
    </row>
    <row r="9" spans="1:8" x14ac:dyDescent="0.25">
      <c r="A9" s="123"/>
      <c r="B9" s="73"/>
      <c r="C9" s="7"/>
      <c r="D9" s="179"/>
      <c r="E9" s="172">
        <f t="shared" si="0"/>
        <v>0</v>
      </c>
      <c r="F9" s="124"/>
      <c r="G9" s="175">
        <f t="shared" ref="G9:G27" si="1">E9</f>
        <v>0</v>
      </c>
      <c r="H9" s="131"/>
    </row>
    <row r="10" spans="1:8" x14ac:dyDescent="0.25">
      <c r="A10" s="123"/>
      <c r="B10" s="73"/>
      <c r="C10" s="7"/>
      <c r="D10" s="179"/>
      <c r="E10" s="172">
        <f t="shared" si="0"/>
        <v>0</v>
      </c>
      <c r="F10" s="124"/>
      <c r="G10" s="175">
        <f t="shared" si="1"/>
        <v>0</v>
      </c>
      <c r="H10" s="131"/>
    </row>
    <row r="11" spans="1:8" x14ac:dyDescent="0.25">
      <c r="A11" s="123"/>
      <c r="B11" s="73"/>
      <c r="C11" s="7"/>
      <c r="D11" s="179"/>
      <c r="E11" s="172">
        <f t="shared" si="0"/>
        <v>0</v>
      </c>
      <c r="F11" s="124"/>
      <c r="G11" s="175">
        <f t="shared" si="1"/>
        <v>0</v>
      </c>
      <c r="H11" s="131"/>
    </row>
    <row r="12" spans="1:8" x14ac:dyDescent="0.25">
      <c r="A12" s="123"/>
      <c r="B12" s="73"/>
      <c r="C12" s="7"/>
      <c r="D12" s="179"/>
      <c r="E12" s="172">
        <f t="shared" si="0"/>
        <v>0</v>
      </c>
      <c r="F12" s="124"/>
      <c r="G12" s="175">
        <f t="shared" si="1"/>
        <v>0</v>
      </c>
      <c r="H12" s="131"/>
    </row>
    <row r="13" spans="1:8" x14ac:dyDescent="0.25">
      <c r="A13" s="123"/>
      <c r="B13" s="73"/>
      <c r="C13" s="7"/>
      <c r="D13" s="179"/>
      <c r="E13" s="172">
        <f t="shared" si="0"/>
        <v>0</v>
      </c>
      <c r="F13" s="124"/>
      <c r="G13" s="175">
        <f t="shared" si="1"/>
        <v>0</v>
      </c>
      <c r="H13" s="131"/>
    </row>
    <row r="14" spans="1:8" x14ac:dyDescent="0.25">
      <c r="A14" s="123"/>
      <c r="B14" s="73"/>
      <c r="C14" s="7"/>
      <c r="D14" s="179"/>
      <c r="E14" s="172">
        <f t="shared" si="0"/>
        <v>0</v>
      </c>
      <c r="F14" s="124"/>
      <c r="G14" s="175">
        <f t="shared" si="1"/>
        <v>0</v>
      </c>
      <c r="H14" s="131"/>
    </row>
    <row r="15" spans="1:8" x14ac:dyDescent="0.25">
      <c r="A15" s="123"/>
      <c r="B15" s="73"/>
      <c r="C15" s="7"/>
      <c r="D15" s="179"/>
      <c r="E15" s="172">
        <f t="shared" si="0"/>
        <v>0</v>
      </c>
      <c r="F15" s="124"/>
      <c r="G15" s="175">
        <f t="shared" si="1"/>
        <v>0</v>
      </c>
      <c r="H15" s="131"/>
    </row>
    <row r="16" spans="1:8" x14ac:dyDescent="0.25">
      <c r="A16" s="123"/>
      <c r="B16" s="73"/>
      <c r="C16" s="7"/>
      <c r="D16" s="179"/>
      <c r="E16" s="172">
        <f t="shared" si="0"/>
        <v>0</v>
      </c>
      <c r="F16" s="124"/>
      <c r="G16" s="175">
        <f t="shared" si="1"/>
        <v>0</v>
      </c>
      <c r="H16" s="131"/>
    </row>
    <row r="17" spans="1:8" x14ac:dyDescent="0.25">
      <c r="A17" s="123"/>
      <c r="B17" s="73"/>
      <c r="C17" s="7"/>
      <c r="D17" s="179"/>
      <c r="E17" s="172">
        <f t="shared" si="0"/>
        <v>0</v>
      </c>
      <c r="F17" s="124"/>
      <c r="G17" s="175">
        <f t="shared" si="1"/>
        <v>0</v>
      </c>
      <c r="H17" s="131"/>
    </row>
    <row r="18" spans="1:8" x14ac:dyDescent="0.25">
      <c r="A18" s="123"/>
      <c r="B18" s="73"/>
      <c r="C18" s="7"/>
      <c r="D18" s="179"/>
      <c r="E18" s="172">
        <f t="shared" si="0"/>
        <v>0</v>
      </c>
      <c r="F18" s="124"/>
      <c r="G18" s="175">
        <f t="shared" si="1"/>
        <v>0</v>
      </c>
      <c r="H18" s="131"/>
    </row>
    <row r="19" spans="1:8" x14ac:dyDescent="0.25">
      <c r="A19" s="123"/>
      <c r="B19" s="73"/>
      <c r="C19" s="7"/>
      <c r="D19" s="179"/>
      <c r="E19" s="172">
        <f t="shared" si="0"/>
        <v>0</v>
      </c>
      <c r="F19" s="124"/>
      <c r="G19" s="175">
        <f t="shared" si="1"/>
        <v>0</v>
      </c>
      <c r="H19" s="131"/>
    </row>
    <row r="20" spans="1:8" x14ac:dyDescent="0.25">
      <c r="A20" s="123"/>
      <c r="B20" s="73"/>
      <c r="C20" s="7"/>
      <c r="D20" s="179"/>
      <c r="E20" s="172">
        <f t="shared" si="0"/>
        <v>0</v>
      </c>
      <c r="F20" s="124"/>
      <c r="G20" s="175">
        <f t="shared" si="1"/>
        <v>0</v>
      </c>
      <c r="H20" s="131"/>
    </row>
    <row r="21" spans="1:8" x14ac:dyDescent="0.25">
      <c r="A21" s="123"/>
      <c r="B21" s="73"/>
      <c r="C21" s="7"/>
      <c r="D21" s="179"/>
      <c r="E21" s="172">
        <f t="shared" si="0"/>
        <v>0</v>
      </c>
      <c r="F21" s="124"/>
      <c r="G21" s="175">
        <f t="shared" si="1"/>
        <v>0</v>
      </c>
      <c r="H21" s="131"/>
    </row>
    <row r="22" spans="1:8" x14ac:dyDescent="0.25">
      <c r="A22" s="123"/>
      <c r="B22" s="73"/>
      <c r="C22" s="7"/>
      <c r="D22" s="179"/>
      <c r="E22" s="172">
        <f t="shared" si="0"/>
        <v>0</v>
      </c>
      <c r="F22" s="124"/>
      <c r="G22" s="175">
        <f t="shared" si="1"/>
        <v>0</v>
      </c>
      <c r="H22" s="131"/>
    </row>
    <row r="23" spans="1:8" x14ac:dyDescent="0.25">
      <c r="A23" s="123"/>
      <c r="B23" s="73"/>
      <c r="C23" s="7"/>
      <c r="D23" s="179"/>
      <c r="E23" s="172">
        <f t="shared" si="0"/>
        <v>0</v>
      </c>
      <c r="F23" s="124"/>
      <c r="G23" s="175">
        <f t="shared" si="1"/>
        <v>0</v>
      </c>
      <c r="H23" s="131"/>
    </row>
    <row r="24" spans="1:8" x14ac:dyDescent="0.25">
      <c r="A24" s="123"/>
      <c r="B24" s="73"/>
      <c r="C24" s="7"/>
      <c r="D24" s="179"/>
      <c r="E24" s="172">
        <f t="shared" si="0"/>
        <v>0</v>
      </c>
      <c r="F24" s="124"/>
      <c r="G24" s="175">
        <f t="shared" si="1"/>
        <v>0</v>
      </c>
      <c r="H24" s="131"/>
    </row>
    <row r="25" spans="1:8" x14ac:dyDescent="0.25">
      <c r="A25" s="123"/>
      <c r="B25" s="73"/>
      <c r="C25" s="7"/>
      <c r="D25" s="179"/>
      <c r="E25" s="172">
        <f t="shared" si="0"/>
        <v>0</v>
      </c>
      <c r="F25" s="124"/>
      <c r="G25" s="175">
        <f t="shared" si="1"/>
        <v>0</v>
      </c>
      <c r="H25" s="131"/>
    </row>
    <row r="26" spans="1:8" x14ac:dyDescent="0.25">
      <c r="A26" s="123"/>
      <c r="B26" s="73"/>
      <c r="C26" s="7"/>
      <c r="D26" s="179"/>
      <c r="E26" s="172">
        <f t="shared" si="0"/>
        <v>0</v>
      </c>
      <c r="F26" s="124"/>
      <c r="G26" s="175">
        <f t="shared" si="1"/>
        <v>0</v>
      </c>
      <c r="H26" s="131"/>
    </row>
    <row r="27" spans="1:8" x14ac:dyDescent="0.25">
      <c r="A27" s="123"/>
      <c r="B27" s="73"/>
      <c r="C27" s="7"/>
      <c r="D27" s="179"/>
      <c r="E27" s="172">
        <f t="shared" ref="E27:E90" si="2">C27*D27</f>
        <v>0</v>
      </c>
      <c r="F27" s="124"/>
      <c r="G27" s="175">
        <f t="shared" si="1"/>
        <v>0</v>
      </c>
      <c r="H27" s="131"/>
    </row>
    <row r="28" spans="1:8" x14ac:dyDescent="0.25">
      <c r="A28" s="123"/>
      <c r="B28" s="73"/>
      <c r="C28" s="7"/>
      <c r="D28" s="179"/>
      <c r="E28" s="172">
        <f t="shared" si="2"/>
        <v>0</v>
      </c>
      <c r="F28" s="124"/>
      <c r="G28" s="175">
        <f t="shared" ref="G28:G91" si="3">E28</f>
        <v>0</v>
      </c>
      <c r="H28" s="131"/>
    </row>
    <row r="29" spans="1:8" x14ac:dyDescent="0.25">
      <c r="A29" s="123"/>
      <c r="B29" s="73"/>
      <c r="C29" s="7"/>
      <c r="D29" s="179"/>
      <c r="E29" s="172">
        <f t="shared" si="2"/>
        <v>0</v>
      </c>
      <c r="F29" s="124"/>
      <c r="G29" s="175">
        <f t="shared" si="3"/>
        <v>0</v>
      </c>
      <c r="H29" s="131"/>
    </row>
    <row r="30" spans="1:8" x14ac:dyDescent="0.25">
      <c r="A30" s="123"/>
      <c r="B30" s="73"/>
      <c r="C30" s="7"/>
      <c r="D30" s="179"/>
      <c r="E30" s="172">
        <f t="shared" si="2"/>
        <v>0</v>
      </c>
      <c r="F30" s="124"/>
      <c r="G30" s="175">
        <f t="shared" si="3"/>
        <v>0</v>
      </c>
      <c r="H30" s="131"/>
    </row>
    <row r="31" spans="1:8" x14ac:dyDescent="0.25">
      <c r="A31" s="123"/>
      <c r="B31" s="73"/>
      <c r="C31" s="7"/>
      <c r="D31" s="179"/>
      <c r="E31" s="172">
        <f t="shared" si="2"/>
        <v>0</v>
      </c>
      <c r="F31" s="124"/>
      <c r="G31" s="175">
        <f t="shared" si="3"/>
        <v>0</v>
      </c>
      <c r="H31" s="131"/>
    </row>
    <row r="32" spans="1:8" x14ac:dyDescent="0.25">
      <c r="A32" s="123"/>
      <c r="B32" s="73"/>
      <c r="C32" s="7"/>
      <c r="D32" s="179"/>
      <c r="E32" s="172">
        <f t="shared" si="2"/>
        <v>0</v>
      </c>
      <c r="F32" s="124"/>
      <c r="G32" s="175">
        <f t="shared" si="3"/>
        <v>0</v>
      </c>
      <c r="H32" s="131"/>
    </row>
    <row r="33" spans="1:8" x14ac:dyDescent="0.25">
      <c r="A33" s="123"/>
      <c r="B33" s="73"/>
      <c r="C33" s="7"/>
      <c r="D33" s="179"/>
      <c r="E33" s="172">
        <f t="shared" si="2"/>
        <v>0</v>
      </c>
      <c r="F33" s="124"/>
      <c r="G33" s="175">
        <f t="shared" si="3"/>
        <v>0</v>
      </c>
      <c r="H33" s="131"/>
    </row>
    <row r="34" spans="1:8" x14ac:dyDescent="0.25">
      <c r="A34" s="123"/>
      <c r="B34" s="73"/>
      <c r="C34" s="7"/>
      <c r="D34" s="179"/>
      <c r="E34" s="172">
        <f t="shared" si="2"/>
        <v>0</v>
      </c>
      <c r="F34" s="124"/>
      <c r="G34" s="175">
        <f t="shared" si="3"/>
        <v>0</v>
      </c>
      <c r="H34" s="131"/>
    </row>
    <row r="35" spans="1:8" x14ac:dyDescent="0.25">
      <c r="A35" s="123"/>
      <c r="B35" s="73"/>
      <c r="C35" s="7"/>
      <c r="D35" s="179"/>
      <c r="E35" s="172">
        <f t="shared" si="2"/>
        <v>0</v>
      </c>
      <c r="F35" s="124"/>
      <c r="G35" s="175">
        <f t="shared" si="3"/>
        <v>0</v>
      </c>
      <c r="H35" s="131"/>
    </row>
    <row r="36" spans="1:8" x14ac:dyDescent="0.25">
      <c r="A36" s="123"/>
      <c r="B36" s="73"/>
      <c r="C36" s="7"/>
      <c r="D36" s="179"/>
      <c r="E36" s="172">
        <f t="shared" si="2"/>
        <v>0</v>
      </c>
      <c r="F36" s="124"/>
      <c r="G36" s="175">
        <f t="shared" si="3"/>
        <v>0</v>
      </c>
      <c r="H36" s="131"/>
    </row>
    <row r="37" spans="1:8" x14ac:dyDescent="0.25">
      <c r="A37" s="123"/>
      <c r="B37" s="73"/>
      <c r="C37" s="7"/>
      <c r="D37" s="179"/>
      <c r="E37" s="172">
        <f t="shared" si="2"/>
        <v>0</v>
      </c>
      <c r="F37" s="124"/>
      <c r="G37" s="175">
        <f t="shared" si="3"/>
        <v>0</v>
      </c>
      <c r="H37" s="131"/>
    </row>
    <row r="38" spans="1:8" x14ac:dyDescent="0.25">
      <c r="A38" s="123"/>
      <c r="B38" s="73"/>
      <c r="C38" s="7"/>
      <c r="D38" s="179"/>
      <c r="E38" s="172">
        <f t="shared" si="2"/>
        <v>0</v>
      </c>
      <c r="F38" s="124"/>
      <c r="G38" s="175">
        <f t="shared" si="3"/>
        <v>0</v>
      </c>
      <c r="H38" s="131"/>
    </row>
    <row r="39" spans="1:8" x14ac:dyDescent="0.25">
      <c r="A39" s="123"/>
      <c r="B39" s="73"/>
      <c r="C39" s="7"/>
      <c r="D39" s="179"/>
      <c r="E39" s="172">
        <f t="shared" si="2"/>
        <v>0</v>
      </c>
      <c r="F39" s="124"/>
      <c r="G39" s="175">
        <f t="shared" si="3"/>
        <v>0</v>
      </c>
      <c r="H39" s="131"/>
    </row>
    <row r="40" spans="1:8" x14ac:dyDescent="0.25">
      <c r="A40" s="123"/>
      <c r="B40" s="73"/>
      <c r="C40" s="7"/>
      <c r="D40" s="179"/>
      <c r="E40" s="172">
        <f t="shared" si="2"/>
        <v>0</v>
      </c>
      <c r="F40" s="124"/>
      <c r="G40" s="175">
        <f t="shared" si="3"/>
        <v>0</v>
      </c>
      <c r="H40" s="131"/>
    </row>
    <row r="41" spans="1:8" x14ac:dyDescent="0.25">
      <c r="A41" s="123"/>
      <c r="B41" s="73"/>
      <c r="C41" s="7"/>
      <c r="D41" s="179"/>
      <c r="E41" s="172">
        <f t="shared" si="2"/>
        <v>0</v>
      </c>
      <c r="F41" s="124"/>
      <c r="G41" s="175">
        <f t="shared" si="3"/>
        <v>0</v>
      </c>
      <c r="H41" s="131"/>
    </row>
    <row r="42" spans="1:8" x14ac:dyDescent="0.25">
      <c r="A42" s="123"/>
      <c r="B42" s="73"/>
      <c r="C42" s="7"/>
      <c r="D42" s="179"/>
      <c r="E42" s="172">
        <f t="shared" si="2"/>
        <v>0</v>
      </c>
      <c r="F42" s="124"/>
      <c r="G42" s="175">
        <f t="shared" si="3"/>
        <v>0</v>
      </c>
      <c r="H42" s="131"/>
    </row>
    <row r="43" spans="1:8" x14ac:dyDescent="0.25">
      <c r="A43" s="123"/>
      <c r="B43" s="73"/>
      <c r="C43" s="7"/>
      <c r="D43" s="179"/>
      <c r="E43" s="172">
        <f t="shared" si="2"/>
        <v>0</v>
      </c>
      <c r="F43" s="124"/>
      <c r="G43" s="175">
        <f t="shared" si="3"/>
        <v>0</v>
      </c>
      <c r="H43" s="131"/>
    </row>
    <row r="44" spans="1:8" x14ac:dyDescent="0.25">
      <c r="A44" s="123"/>
      <c r="B44" s="73"/>
      <c r="C44" s="7"/>
      <c r="D44" s="179"/>
      <c r="E44" s="172">
        <f t="shared" si="2"/>
        <v>0</v>
      </c>
      <c r="F44" s="124"/>
      <c r="G44" s="175">
        <f t="shared" si="3"/>
        <v>0</v>
      </c>
      <c r="H44" s="131"/>
    </row>
    <row r="45" spans="1:8" x14ac:dyDescent="0.25">
      <c r="A45" s="123"/>
      <c r="B45" s="73"/>
      <c r="C45" s="7"/>
      <c r="D45" s="179"/>
      <c r="E45" s="172">
        <f t="shared" si="2"/>
        <v>0</v>
      </c>
      <c r="F45" s="124"/>
      <c r="G45" s="175">
        <f t="shared" si="3"/>
        <v>0</v>
      </c>
      <c r="H45" s="131"/>
    </row>
    <row r="46" spans="1:8" x14ac:dyDescent="0.25">
      <c r="A46" s="123"/>
      <c r="B46" s="73"/>
      <c r="C46" s="7"/>
      <c r="D46" s="179"/>
      <c r="E46" s="172">
        <f t="shared" si="2"/>
        <v>0</v>
      </c>
      <c r="F46" s="124"/>
      <c r="G46" s="175">
        <f t="shared" si="3"/>
        <v>0</v>
      </c>
      <c r="H46" s="131"/>
    </row>
    <row r="47" spans="1:8" x14ac:dyDescent="0.25">
      <c r="A47" s="123"/>
      <c r="B47" s="73"/>
      <c r="C47" s="7"/>
      <c r="D47" s="179"/>
      <c r="E47" s="172">
        <f t="shared" si="2"/>
        <v>0</v>
      </c>
      <c r="F47" s="124"/>
      <c r="G47" s="175">
        <f t="shared" si="3"/>
        <v>0</v>
      </c>
      <c r="H47" s="131"/>
    </row>
    <row r="48" spans="1:8" x14ac:dyDescent="0.25">
      <c r="A48" s="123"/>
      <c r="B48" s="73"/>
      <c r="C48" s="7"/>
      <c r="D48" s="179"/>
      <c r="E48" s="172">
        <f t="shared" si="2"/>
        <v>0</v>
      </c>
      <c r="F48" s="124"/>
      <c r="G48" s="175">
        <f t="shared" si="3"/>
        <v>0</v>
      </c>
      <c r="H48" s="131"/>
    </row>
    <row r="49" spans="1:8" x14ac:dyDescent="0.25">
      <c r="A49" s="123"/>
      <c r="B49" s="73"/>
      <c r="C49" s="7"/>
      <c r="D49" s="179"/>
      <c r="E49" s="172">
        <f t="shared" si="2"/>
        <v>0</v>
      </c>
      <c r="F49" s="124"/>
      <c r="G49" s="175">
        <f t="shared" si="3"/>
        <v>0</v>
      </c>
      <c r="H49" s="131"/>
    </row>
    <row r="50" spans="1:8" x14ac:dyDescent="0.25">
      <c r="A50" s="123"/>
      <c r="B50" s="73"/>
      <c r="C50" s="7"/>
      <c r="D50" s="179"/>
      <c r="E50" s="172">
        <f t="shared" si="2"/>
        <v>0</v>
      </c>
      <c r="F50" s="124"/>
      <c r="G50" s="175">
        <f t="shared" si="3"/>
        <v>0</v>
      </c>
      <c r="H50" s="131"/>
    </row>
    <row r="51" spans="1:8" x14ac:dyDescent="0.25">
      <c r="A51" s="123"/>
      <c r="B51" s="73"/>
      <c r="C51" s="7"/>
      <c r="D51" s="179"/>
      <c r="E51" s="172">
        <f t="shared" si="2"/>
        <v>0</v>
      </c>
      <c r="F51" s="124"/>
      <c r="G51" s="175">
        <f t="shared" si="3"/>
        <v>0</v>
      </c>
      <c r="H51" s="131"/>
    </row>
    <row r="52" spans="1:8" x14ac:dyDescent="0.25">
      <c r="A52" s="123"/>
      <c r="B52" s="73"/>
      <c r="C52" s="7"/>
      <c r="D52" s="179"/>
      <c r="E52" s="172">
        <f t="shared" si="2"/>
        <v>0</v>
      </c>
      <c r="F52" s="124"/>
      <c r="G52" s="175">
        <f t="shared" si="3"/>
        <v>0</v>
      </c>
      <c r="H52" s="131"/>
    </row>
    <row r="53" spans="1:8" x14ac:dyDescent="0.25">
      <c r="A53" s="123"/>
      <c r="B53" s="73"/>
      <c r="C53" s="7"/>
      <c r="D53" s="179"/>
      <c r="E53" s="172">
        <f t="shared" si="2"/>
        <v>0</v>
      </c>
      <c r="F53" s="124"/>
      <c r="G53" s="175">
        <f t="shared" si="3"/>
        <v>0</v>
      </c>
      <c r="H53" s="131"/>
    </row>
    <row r="54" spans="1:8" x14ac:dyDescent="0.25">
      <c r="A54" s="123"/>
      <c r="B54" s="73"/>
      <c r="C54" s="7"/>
      <c r="D54" s="179"/>
      <c r="E54" s="172">
        <f t="shared" si="2"/>
        <v>0</v>
      </c>
      <c r="F54" s="124"/>
      <c r="G54" s="175">
        <f t="shared" si="3"/>
        <v>0</v>
      </c>
      <c r="H54" s="131"/>
    </row>
    <row r="55" spans="1:8" x14ac:dyDescent="0.25">
      <c r="A55" s="123"/>
      <c r="B55" s="73"/>
      <c r="C55" s="7"/>
      <c r="D55" s="179"/>
      <c r="E55" s="172">
        <f t="shared" si="2"/>
        <v>0</v>
      </c>
      <c r="F55" s="124"/>
      <c r="G55" s="175">
        <f t="shared" si="3"/>
        <v>0</v>
      </c>
      <c r="H55" s="131"/>
    </row>
    <row r="56" spans="1:8" x14ac:dyDescent="0.25">
      <c r="A56" s="123"/>
      <c r="B56" s="73"/>
      <c r="C56" s="7"/>
      <c r="D56" s="179"/>
      <c r="E56" s="172">
        <f t="shared" si="2"/>
        <v>0</v>
      </c>
      <c r="F56" s="124"/>
      <c r="G56" s="175">
        <f t="shared" si="3"/>
        <v>0</v>
      </c>
      <c r="H56" s="131"/>
    </row>
    <row r="57" spans="1:8" x14ac:dyDescent="0.25">
      <c r="A57" s="123"/>
      <c r="B57" s="73"/>
      <c r="C57" s="7"/>
      <c r="D57" s="179"/>
      <c r="E57" s="172">
        <f t="shared" si="2"/>
        <v>0</v>
      </c>
      <c r="F57" s="124"/>
      <c r="G57" s="175">
        <f t="shared" si="3"/>
        <v>0</v>
      </c>
      <c r="H57" s="131"/>
    </row>
    <row r="58" spans="1:8" x14ac:dyDescent="0.25">
      <c r="A58" s="123"/>
      <c r="B58" s="73"/>
      <c r="C58" s="7"/>
      <c r="D58" s="179"/>
      <c r="E58" s="172">
        <f t="shared" si="2"/>
        <v>0</v>
      </c>
      <c r="F58" s="124"/>
      <c r="G58" s="175">
        <f t="shared" si="3"/>
        <v>0</v>
      </c>
      <c r="H58" s="131"/>
    </row>
    <row r="59" spans="1:8" x14ac:dyDescent="0.25">
      <c r="A59" s="123"/>
      <c r="B59" s="73"/>
      <c r="C59" s="7"/>
      <c r="D59" s="179"/>
      <c r="E59" s="172">
        <f t="shared" si="2"/>
        <v>0</v>
      </c>
      <c r="F59" s="124"/>
      <c r="G59" s="175">
        <f t="shared" si="3"/>
        <v>0</v>
      </c>
      <c r="H59" s="131"/>
    </row>
    <row r="60" spans="1:8" x14ac:dyDescent="0.25">
      <c r="A60" s="123"/>
      <c r="B60" s="73"/>
      <c r="C60" s="7"/>
      <c r="D60" s="179"/>
      <c r="E60" s="172">
        <f t="shared" si="2"/>
        <v>0</v>
      </c>
      <c r="F60" s="124"/>
      <c r="G60" s="175">
        <f t="shared" si="3"/>
        <v>0</v>
      </c>
      <c r="H60" s="131"/>
    </row>
    <row r="61" spans="1:8" x14ac:dyDescent="0.25">
      <c r="A61" s="123"/>
      <c r="B61" s="73"/>
      <c r="C61" s="7"/>
      <c r="D61" s="179"/>
      <c r="E61" s="172">
        <f t="shared" si="2"/>
        <v>0</v>
      </c>
      <c r="F61" s="124"/>
      <c r="G61" s="175">
        <f t="shared" si="3"/>
        <v>0</v>
      </c>
      <c r="H61" s="131"/>
    </row>
    <row r="62" spans="1:8" x14ac:dyDescent="0.25">
      <c r="A62" s="123"/>
      <c r="B62" s="73"/>
      <c r="C62" s="7"/>
      <c r="D62" s="179"/>
      <c r="E62" s="172">
        <f t="shared" si="2"/>
        <v>0</v>
      </c>
      <c r="F62" s="124"/>
      <c r="G62" s="175">
        <f t="shared" si="3"/>
        <v>0</v>
      </c>
      <c r="H62" s="131"/>
    </row>
    <row r="63" spans="1:8" x14ac:dyDescent="0.25">
      <c r="A63" s="123"/>
      <c r="B63" s="73"/>
      <c r="C63" s="7"/>
      <c r="D63" s="179"/>
      <c r="E63" s="172">
        <f t="shared" si="2"/>
        <v>0</v>
      </c>
      <c r="F63" s="124"/>
      <c r="G63" s="175">
        <f t="shared" si="3"/>
        <v>0</v>
      </c>
      <c r="H63" s="131"/>
    </row>
    <row r="64" spans="1:8" x14ac:dyDescent="0.25">
      <c r="A64" s="123"/>
      <c r="B64" s="73"/>
      <c r="C64" s="7"/>
      <c r="D64" s="179"/>
      <c r="E64" s="172">
        <f t="shared" si="2"/>
        <v>0</v>
      </c>
      <c r="F64" s="124"/>
      <c r="G64" s="175">
        <f t="shared" si="3"/>
        <v>0</v>
      </c>
      <c r="H64" s="131"/>
    </row>
    <row r="65" spans="1:8" x14ac:dyDescent="0.25">
      <c r="A65" s="123"/>
      <c r="B65" s="73"/>
      <c r="C65" s="7"/>
      <c r="D65" s="179"/>
      <c r="E65" s="172">
        <f t="shared" si="2"/>
        <v>0</v>
      </c>
      <c r="F65" s="124"/>
      <c r="G65" s="175">
        <f t="shared" si="3"/>
        <v>0</v>
      </c>
      <c r="H65" s="131"/>
    </row>
    <row r="66" spans="1:8" x14ac:dyDescent="0.25">
      <c r="A66" s="123"/>
      <c r="B66" s="73"/>
      <c r="C66" s="7"/>
      <c r="D66" s="179"/>
      <c r="E66" s="172">
        <f t="shared" si="2"/>
        <v>0</v>
      </c>
      <c r="F66" s="124"/>
      <c r="G66" s="175">
        <f t="shared" si="3"/>
        <v>0</v>
      </c>
      <c r="H66" s="131"/>
    </row>
    <row r="67" spans="1:8" x14ac:dyDescent="0.25">
      <c r="A67" s="123"/>
      <c r="B67" s="73"/>
      <c r="C67" s="7"/>
      <c r="D67" s="179"/>
      <c r="E67" s="172">
        <f t="shared" si="2"/>
        <v>0</v>
      </c>
      <c r="F67" s="124"/>
      <c r="G67" s="175">
        <f t="shared" si="3"/>
        <v>0</v>
      </c>
      <c r="H67" s="131"/>
    </row>
    <row r="68" spans="1:8" x14ac:dyDescent="0.25">
      <c r="A68" s="123"/>
      <c r="B68" s="73"/>
      <c r="C68" s="7"/>
      <c r="D68" s="179"/>
      <c r="E68" s="172">
        <f t="shared" si="2"/>
        <v>0</v>
      </c>
      <c r="F68" s="124"/>
      <c r="G68" s="175">
        <f t="shared" si="3"/>
        <v>0</v>
      </c>
      <c r="H68" s="131"/>
    </row>
    <row r="69" spans="1:8" x14ac:dyDescent="0.25">
      <c r="A69" s="123"/>
      <c r="B69" s="73"/>
      <c r="C69" s="7"/>
      <c r="D69" s="179"/>
      <c r="E69" s="172">
        <f t="shared" si="2"/>
        <v>0</v>
      </c>
      <c r="F69" s="124"/>
      <c r="G69" s="175">
        <f t="shared" si="3"/>
        <v>0</v>
      </c>
      <c r="H69" s="131"/>
    </row>
    <row r="70" spans="1:8" x14ac:dyDescent="0.25">
      <c r="A70" s="123"/>
      <c r="B70" s="73"/>
      <c r="C70" s="7"/>
      <c r="D70" s="179"/>
      <c r="E70" s="172">
        <f t="shared" si="2"/>
        <v>0</v>
      </c>
      <c r="F70" s="124"/>
      <c r="G70" s="175">
        <f t="shared" si="3"/>
        <v>0</v>
      </c>
      <c r="H70" s="131"/>
    </row>
    <row r="71" spans="1:8" x14ac:dyDescent="0.25">
      <c r="A71" s="123"/>
      <c r="B71" s="73"/>
      <c r="C71" s="7"/>
      <c r="D71" s="179"/>
      <c r="E71" s="172">
        <f t="shared" si="2"/>
        <v>0</v>
      </c>
      <c r="F71" s="124"/>
      <c r="G71" s="175">
        <f t="shared" si="3"/>
        <v>0</v>
      </c>
      <c r="H71" s="131"/>
    </row>
    <row r="72" spans="1:8" x14ac:dyDescent="0.25">
      <c r="A72" s="123"/>
      <c r="B72" s="73"/>
      <c r="C72" s="7"/>
      <c r="D72" s="179"/>
      <c r="E72" s="172">
        <f t="shared" si="2"/>
        <v>0</v>
      </c>
      <c r="F72" s="124"/>
      <c r="G72" s="175">
        <f t="shared" si="3"/>
        <v>0</v>
      </c>
      <c r="H72" s="131"/>
    </row>
    <row r="73" spans="1:8" x14ac:dyDescent="0.25">
      <c r="A73" s="123"/>
      <c r="B73" s="73"/>
      <c r="C73" s="7"/>
      <c r="D73" s="179"/>
      <c r="E73" s="172">
        <f t="shared" si="2"/>
        <v>0</v>
      </c>
      <c r="F73" s="124"/>
      <c r="G73" s="175">
        <f t="shared" si="3"/>
        <v>0</v>
      </c>
      <c r="H73" s="131"/>
    </row>
    <row r="74" spans="1:8" x14ac:dyDescent="0.25">
      <c r="A74" s="123"/>
      <c r="B74" s="73"/>
      <c r="C74" s="7"/>
      <c r="D74" s="179"/>
      <c r="E74" s="172">
        <f t="shared" si="2"/>
        <v>0</v>
      </c>
      <c r="F74" s="124"/>
      <c r="G74" s="175">
        <f t="shared" si="3"/>
        <v>0</v>
      </c>
      <c r="H74" s="131"/>
    </row>
    <row r="75" spans="1:8" x14ac:dyDescent="0.25">
      <c r="A75" s="123"/>
      <c r="B75" s="73"/>
      <c r="C75" s="7"/>
      <c r="D75" s="179"/>
      <c r="E75" s="172">
        <f t="shared" si="2"/>
        <v>0</v>
      </c>
      <c r="F75" s="124"/>
      <c r="G75" s="175">
        <f t="shared" si="3"/>
        <v>0</v>
      </c>
      <c r="H75" s="131"/>
    </row>
    <row r="76" spans="1:8" x14ac:dyDescent="0.25">
      <c r="A76" s="123"/>
      <c r="B76" s="73"/>
      <c r="C76" s="7"/>
      <c r="D76" s="179"/>
      <c r="E76" s="172">
        <f t="shared" si="2"/>
        <v>0</v>
      </c>
      <c r="F76" s="124"/>
      <c r="G76" s="175">
        <f t="shared" si="3"/>
        <v>0</v>
      </c>
      <c r="H76" s="131"/>
    </row>
    <row r="77" spans="1:8" x14ac:dyDescent="0.25">
      <c r="A77" s="123"/>
      <c r="B77" s="73"/>
      <c r="C77" s="7"/>
      <c r="D77" s="179"/>
      <c r="E77" s="172">
        <f t="shared" si="2"/>
        <v>0</v>
      </c>
      <c r="F77" s="124"/>
      <c r="G77" s="175">
        <f t="shared" si="3"/>
        <v>0</v>
      </c>
      <c r="H77" s="131"/>
    </row>
    <row r="78" spans="1:8" x14ac:dyDescent="0.25">
      <c r="A78" s="123"/>
      <c r="B78" s="73"/>
      <c r="C78" s="7"/>
      <c r="D78" s="179"/>
      <c r="E78" s="172">
        <f t="shared" si="2"/>
        <v>0</v>
      </c>
      <c r="F78" s="124"/>
      <c r="G78" s="175">
        <f t="shared" si="3"/>
        <v>0</v>
      </c>
      <c r="H78" s="131"/>
    </row>
    <row r="79" spans="1:8" x14ac:dyDescent="0.25">
      <c r="A79" s="123"/>
      <c r="B79" s="73"/>
      <c r="C79" s="7"/>
      <c r="D79" s="179"/>
      <c r="E79" s="172">
        <f t="shared" si="2"/>
        <v>0</v>
      </c>
      <c r="F79" s="124"/>
      <c r="G79" s="175">
        <f t="shared" si="3"/>
        <v>0</v>
      </c>
      <c r="H79" s="131"/>
    </row>
    <row r="80" spans="1:8" x14ac:dyDescent="0.25">
      <c r="A80" s="123"/>
      <c r="B80" s="73"/>
      <c r="C80" s="7"/>
      <c r="D80" s="179"/>
      <c r="E80" s="172">
        <f t="shared" si="2"/>
        <v>0</v>
      </c>
      <c r="F80" s="124"/>
      <c r="G80" s="175">
        <f t="shared" si="3"/>
        <v>0</v>
      </c>
      <c r="H80" s="131"/>
    </row>
    <row r="81" spans="1:8" x14ac:dyDescent="0.25">
      <c r="A81" s="123"/>
      <c r="B81" s="73"/>
      <c r="C81" s="7"/>
      <c r="D81" s="179"/>
      <c r="E81" s="172">
        <f t="shared" si="2"/>
        <v>0</v>
      </c>
      <c r="F81" s="124"/>
      <c r="G81" s="175">
        <f t="shared" si="3"/>
        <v>0</v>
      </c>
      <c r="H81" s="131"/>
    </row>
    <row r="82" spans="1:8" x14ac:dyDescent="0.25">
      <c r="A82" s="123"/>
      <c r="B82" s="73"/>
      <c r="C82" s="7"/>
      <c r="D82" s="179"/>
      <c r="E82" s="172">
        <f t="shared" si="2"/>
        <v>0</v>
      </c>
      <c r="F82" s="124"/>
      <c r="G82" s="175">
        <f t="shared" si="3"/>
        <v>0</v>
      </c>
      <c r="H82" s="131"/>
    </row>
    <row r="83" spans="1:8" x14ac:dyDescent="0.25">
      <c r="A83" s="123"/>
      <c r="B83" s="73"/>
      <c r="C83" s="7"/>
      <c r="D83" s="179"/>
      <c r="E83" s="172">
        <f t="shared" si="2"/>
        <v>0</v>
      </c>
      <c r="F83" s="124"/>
      <c r="G83" s="175">
        <f t="shared" si="3"/>
        <v>0</v>
      </c>
      <c r="H83" s="131"/>
    </row>
    <row r="84" spans="1:8" x14ac:dyDescent="0.25">
      <c r="A84" s="123"/>
      <c r="B84" s="73"/>
      <c r="C84" s="7"/>
      <c r="D84" s="179"/>
      <c r="E84" s="172">
        <f t="shared" si="2"/>
        <v>0</v>
      </c>
      <c r="F84" s="124"/>
      <c r="G84" s="175">
        <f t="shared" si="3"/>
        <v>0</v>
      </c>
      <c r="H84" s="131"/>
    </row>
    <row r="85" spans="1:8" x14ac:dyDescent="0.25">
      <c r="A85" s="123"/>
      <c r="B85" s="73"/>
      <c r="C85" s="7"/>
      <c r="D85" s="179"/>
      <c r="E85" s="172">
        <f t="shared" si="2"/>
        <v>0</v>
      </c>
      <c r="F85" s="124"/>
      <c r="G85" s="175">
        <f t="shared" si="3"/>
        <v>0</v>
      </c>
      <c r="H85" s="131"/>
    </row>
    <row r="86" spans="1:8" x14ac:dyDescent="0.25">
      <c r="A86" s="123"/>
      <c r="B86" s="73"/>
      <c r="C86" s="7"/>
      <c r="D86" s="179"/>
      <c r="E86" s="172">
        <f t="shared" si="2"/>
        <v>0</v>
      </c>
      <c r="F86" s="124"/>
      <c r="G86" s="175">
        <f t="shared" si="3"/>
        <v>0</v>
      </c>
      <c r="H86" s="131"/>
    </row>
    <row r="87" spans="1:8" x14ac:dyDescent="0.25">
      <c r="A87" s="123"/>
      <c r="B87" s="73"/>
      <c r="C87" s="7"/>
      <c r="D87" s="179"/>
      <c r="E87" s="172">
        <f t="shared" si="2"/>
        <v>0</v>
      </c>
      <c r="F87" s="124"/>
      <c r="G87" s="175">
        <f t="shared" si="3"/>
        <v>0</v>
      </c>
      <c r="H87" s="131"/>
    </row>
    <row r="88" spans="1:8" x14ac:dyDescent="0.25">
      <c r="A88" s="123"/>
      <c r="B88" s="73"/>
      <c r="C88" s="7"/>
      <c r="D88" s="179"/>
      <c r="E88" s="172">
        <f t="shared" si="2"/>
        <v>0</v>
      </c>
      <c r="F88" s="124"/>
      <c r="G88" s="175">
        <f t="shared" si="3"/>
        <v>0</v>
      </c>
      <c r="H88" s="131"/>
    </row>
    <row r="89" spans="1:8" x14ac:dyDescent="0.25">
      <c r="A89" s="123"/>
      <c r="B89" s="73"/>
      <c r="C89" s="7"/>
      <c r="D89" s="179"/>
      <c r="E89" s="172">
        <f t="shared" si="2"/>
        <v>0</v>
      </c>
      <c r="F89" s="124"/>
      <c r="G89" s="175">
        <f t="shared" si="3"/>
        <v>0</v>
      </c>
      <c r="H89" s="131"/>
    </row>
    <row r="90" spans="1:8" x14ac:dyDescent="0.25">
      <c r="A90" s="123"/>
      <c r="B90" s="73"/>
      <c r="C90" s="7"/>
      <c r="D90" s="179"/>
      <c r="E90" s="172">
        <f t="shared" si="2"/>
        <v>0</v>
      </c>
      <c r="F90" s="124"/>
      <c r="G90" s="175">
        <f t="shared" si="3"/>
        <v>0</v>
      </c>
      <c r="H90" s="131"/>
    </row>
    <row r="91" spans="1:8" x14ac:dyDescent="0.25">
      <c r="A91" s="123"/>
      <c r="B91" s="73"/>
      <c r="C91" s="7"/>
      <c r="D91" s="179"/>
      <c r="E91" s="172">
        <f t="shared" ref="E91:E154" si="4">C91*D91</f>
        <v>0</v>
      </c>
      <c r="F91" s="124"/>
      <c r="G91" s="175">
        <f t="shared" si="3"/>
        <v>0</v>
      </c>
      <c r="H91" s="131"/>
    </row>
    <row r="92" spans="1:8" x14ac:dyDescent="0.25">
      <c r="A92" s="123"/>
      <c r="B92" s="73"/>
      <c r="C92" s="7"/>
      <c r="D92" s="179"/>
      <c r="E92" s="172">
        <f t="shared" si="4"/>
        <v>0</v>
      </c>
      <c r="F92" s="124"/>
      <c r="G92" s="175">
        <f t="shared" ref="G92:G155" si="5">E92</f>
        <v>0</v>
      </c>
      <c r="H92" s="131"/>
    </row>
    <row r="93" spans="1:8" x14ac:dyDescent="0.25">
      <c r="A93" s="123"/>
      <c r="B93" s="73"/>
      <c r="C93" s="7"/>
      <c r="D93" s="179"/>
      <c r="E93" s="172">
        <f t="shared" si="4"/>
        <v>0</v>
      </c>
      <c r="F93" s="124"/>
      <c r="G93" s="175">
        <f t="shared" si="5"/>
        <v>0</v>
      </c>
      <c r="H93" s="131"/>
    </row>
    <row r="94" spans="1:8" x14ac:dyDescent="0.25">
      <c r="A94" s="123"/>
      <c r="B94" s="73"/>
      <c r="C94" s="7"/>
      <c r="D94" s="179"/>
      <c r="E94" s="172">
        <f t="shared" si="4"/>
        <v>0</v>
      </c>
      <c r="F94" s="124"/>
      <c r="G94" s="175">
        <f t="shared" si="5"/>
        <v>0</v>
      </c>
      <c r="H94" s="131"/>
    </row>
    <row r="95" spans="1:8" x14ac:dyDescent="0.25">
      <c r="A95" s="123"/>
      <c r="B95" s="73"/>
      <c r="C95" s="7"/>
      <c r="D95" s="179"/>
      <c r="E95" s="172">
        <f t="shared" si="4"/>
        <v>0</v>
      </c>
      <c r="F95" s="124"/>
      <c r="G95" s="175">
        <f t="shared" si="5"/>
        <v>0</v>
      </c>
      <c r="H95" s="131"/>
    </row>
    <row r="96" spans="1:8" x14ac:dyDescent="0.25">
      <c r="A96" s="123"/>
      <c r="B96" s="73"/>
      <c r="C96" s="7"/>
      <c r="D96" s="179"/>
      <c r="E96" s="172">
        <f t="shared" si="4"/>
        <v>0</v>
      </c>
      <c r="F96" s="124"/>
      <c r="G96" s="175">
        <f t="shared" si="5"/>
        <v>0</v>
      </c>
      <c r="H96" s="131"/>
    </row>
    <row r="97" spans="1:8" x14ac:dyDescent="0.25">
      <c r="A97" s="123"/>
      <c r="B97" s="73"/>
      <c r="C97" s="7"/>
      <c r="D97" s="179"/>
      <c r="E97" s="172">
        <f t="shared" si="4"/>
        <v>0</v>
      </c>
      <c r="F97" s="124"/>
      <c r="G97" s="175">
        <f t="shared" si="5"/>
        <v>0</v>
      </c>
      <c r="H97" s="131"/>
    </row>
    <row r="98" spans="1:8" x14ac:dyDescent="0.25">
      <c r="A98" s="123"/>
      <c r="B98" s="73"/>
      <c r="C98" s="7"/>
      <c r="D98" s="179"/>
      <c r="E98" s="172">
        <f t="shared" si="4"/>
        <v>0</v>
      </c>
      <c r="F98" s="124"/>
      <c r="G98" s="175">
        <f t="shared" si="5"/>
        <v>0</v>
      </c>
      <c r="H98" s="131"/>
    </row>
    <row r="99" spans="1:8" x14ac:dyDescent="0.25">
      <c r="A99" s="123"/>
      <c r="B99" s="73"/>
      <c r="C99" s="7"/>
      <c r="D99" s="179"/>
      <c r="E99" s="172">
        <f t="shared" si="4"/>
        <v>0</v>
      </c>
      <c r="F99" s="124"/>
      <c r="G99" s="175">
        <f t="shared" si="5"/>
        <v>0</v>
      </c>
      <c r="H99" s="131"/>
    </row>
    <row r="100" spans="1:8" x14ac:dyDescent="0.25">
      <c r="A100" s="123"/>
      <c r="B100" s="73"/>
      <c r="C100" s="7"/>
      <c r="D100" s="179"/>
      <c r="E100" s="172">
        <f t="shared" si="4"/>
        <v>0</v>
      </c>
      <c r="F100" s="124"/>
      <c r="G100" s="175">
        <f t="shared" si="5"/>
        <v>0</v>
      </c>
      <c r="H100" s="131"/>
    </row>
    <row r="101" spans="1:8" x14ac:dyDescent="0.25">
      <c r="A101" s="123"/>
      <c r="B101" s="73"/>
      <c r="C101" s="7"/>
      <c r="D101" s="179"/>
      <c r="E101" s="172">
        <f t="shared" si="4"/>
        <v>0</v>
      </c>
      <c r="F101" s="124"/>
      <c r="G101" s="175">
        <f t="shared" si="5"/>
        <v>0</v>
      </c>
      <c r="H101" s="131"/>
    </row>
    <row r="102" spans="1:8" x14ac:dyDescent="0.25">
      <c r="A102" s="123"/>
      <c r="B102" s="73"/>
      <c r="C102" s="7"/>
      <c r="D102" s="179"/>
      <c r="E102" s="172">
        <f t="shared" si="4"/>
        <v>0</v>
      </c>
      <c r="F102" s="124"/>
      <c r="G102" s="175">
        <f t="shared" si="5"/>
        <v>0</v>
      </c>
      <c r="H102" s="131"/>
    </row>
    <row r="103" spans="1:8" x14ac:dyDescent="0.25">
      <c r="A103" s="123"/>
      <c r="B103" s="73"/>
      <c r="C103" s="7"/>
      <c r="D103" s="179"/>
      <c r="E103" s="172">
        <f t="shared" si="4"/>
        <v>0</v>
      </c>
      <c r="F103" s="124"/>
      <c r="G103" s="175">
        <f t="shared" si="5"/>
        <v>0</v>
      </c>
      <c r="H103" s="131"/>
    </row>
    <row r="104" spans="1:8" x14ac:dyDescent="0.25">
      <c r="A104" s="123"/>
      <c r="B104" s="73"/>
      <c r="C104" s="7"/>
      <c r="D104" s="179"/>
      <c r="E104" s="172">
        <f t="shared" si="4"/>
        <v>0</v>
      </c>
      <c r="F104" s="124"/>
      <c r="G104" s="175">
        <f t="shared" si="5"/>
        <v>0</v>
      </c>
      <c r="H104" s="131"/>
    </row>
    <row r="105" spans="1:8" x14ac:dyDescent="0.25">
      <c r="A105" s="123"/>
      <c r="B105" s="73"/>
      <c r="C105" s="7"/>
      <c r="D105" s="179"/>
      <c r="E105" s="172">
        <f t="shared" si="4"/>
        <v>0</v>
      </c>
      <c r="F105" s="124"/>
      <c r="G105" s="175">
        <f t="shared" si="5"/>
        <v>0</v>
      </c>
      <c r="H105" s="131"/>
    </row>
    <row r="106" spans="1:8" x14ac:dyDescent="0.25">
      <c r="A106" s="123"/>
      <c r="B106" s="73"/>
      <c r="C106" s="7"/>
      <c r="D106" s="179"/>
      <c r="E106" s="172">
        <f t="shared" si="4"/>
        <v>0</v>
      </c>
      <c r="F106" s="124"/>
      <c r="G106" s="175">
        <f t="shared" si="5"/>
        <v>0</v>
      </c>
      <c r="H106" s="131"/>
    </row>
    <row r="107" spans="1:8" x14ac:dyDescent="0.25">
      <c r="A107" s="123"/>
      <c r="B107" s="73"/>
      <c r="C107" s="7"/>
      <c r="D107" s="179"/>
      <c r="E107" s="172">
        <f t="shared" si="4"/>
        <v>0</v>
      </c>
      <c r="F107" s="124"/>
      <c r="G107" s="175">
        <f t="shared" si="5"/>
        <v>0</v>
      </c>
      <c r="H107" s="131"/>
    </row>
    <row r="108" spans="1:8" x14ac:dyDescent="0.25">
      <c r="A108" s="123"/>
      <c r="B108" s="73"/>
      <c r="C108" s="7"/>
      <c r="D108" s="179"/>
      <c r="E108" s="172">
        <f t="shared" si="4"/>
        <v>0</v>
      </c>
      <c r="F108" s="124"/>
      <c r="G108" s="175">
        <f t="shared" si="5"/>
        <v>0</v>
      </c>
      <c r="H108" s="131"/>
    </row>
    <row r="109" spans="1:8" x14ac:dyDescent="0.25">
      <c r="A109" s="123"/>
      <c r="B109" s="73"/>
      <c r="C109" s="7"/>
      <c r="D109" s="179"/>
      <c r="E109" s="172">
        <f t="shared" si="4"/>
        <v>0</v>
      </c>
      <c r="F109" s="124"/>
      <c r="G109" s="175">
        <f t="shared" si="5"/>
        <v>0</v>
      </c>
      <c r="H109" s="131"/>
    </row>
    <row r="110" spans="1:8" x14ac:dyDescent="0.25">
      <c r="A110" s="123"/>
      <c r="B110" s="73"/>
      <c r="C110" s="7"/>
      <c r="D110" s="179"/>
      <c r="E110" s="172">
        <f t="shared" si="4"/>
        <v>0</v>
      </c>
      <c r="F110" s="124"/>
      <c r="G110" s="175">
        <f t="shared" si="5"/>
        <v>0</v>
      </c>
      <c r="H110" s="131"/>
    </row>
    <row r="111" spans="1:8" x14ac:dyDescent="0.25">
      <c r="A111" s="123"/>
      <c r="B111" s="73"/>
      <c r="C111" s="7"/>
      <c r="D111" s="179"/>
      <c r="E111" s="172">
        <f t="shared" si="4"/>
        <v>0</v>
      </c>
      <c r="F111" s="124"/>
      <c r="G111" s="175">
        <f t="shared" si="5"/>
        <v>0</v>
      </c>
      <c r="H111" s="131"/>
    </row>
    <row r="112" spans="1:8" x14ac:dyDescent="0.25">
      <c r="A112" s="123"/>
      <c r="B112" s="73"/>
      <c r="C112" s="7"/>
      <c r="D112" s="179"/>
      <c r="E112" s="172">
        <f t="shared" si="4"/>
        <v>0</v>
      </c>
      <c r="F112" s="124"/>
      <c r="G112" s="175">
        <f t="shared" si="5"/>
        <v>0</v>
      </c>
      <c r="H112" s="131"/>
    </row>
    <row r="113" spans="1:8" x14ac:dyDescent="0.25">
      <c r="A113" s="123"/>
      <c r="B113" s="73"/>
      <c r="C113" s="7"/>
      <c r="D113" s="179"/>
      <c r="E113" s="172">
        <f t="shared" si="4"/>
        <v>0</v>
      </c>
      <c r="F113" s="124"/>
      <c r="G113" s="175">
        <f t="shared" si="5"/>
        <v>0</v>
      </c>
      <c r="H113" s="131"/>
    </row>
    <row r="114" spans="1:8" x14ac:dyDescent="0.25">
      <c r="A114" s="123"/>
      <c r="B114" s="73"/>
      <c r="C114" s="7"/>
      <c r="D114" s="179"/>
      <c r="E114" s="172">
        <f t="shared" si="4"/>
        <v>0</v>
      </c>
      <c r="F114" s="124"/>
      <c r="G114" s="175">
        <f t="shared" si="5"/>
        <v>0</v>
      </c>
      <c r="H114" s="131"/>
    </row>
    <row r="115" spans="1:8" x14ac:dyDescent="0.25">
      <c r="A115" s="123"/>
      <c r="B115" s="73"/>
      <c r="C115" s="7"/>
      <c r="D115" s="179"/>
      <c r="E115" s="172">
        <f t="shared" si="4"/>
        <v>0</v>
      </c>
      <c r="F115" s="124"/>
      <c r="G115" s="175">
        <f t="shared" si="5"/>
        <v>0</v>
      </c>
      <c r="H115" s="131"/>
    </row>
    <row r="116" spans="1:8" x14ac:dyDescent="0.25">
      <c r="A116" s="123"/>
      <c r="B116" s="73"/>
      <c r="C116" s="7"/>
      <c r="D116" s="179"/>
      <c r="E116" s="172">
        <f t="shared" si="4"/>
        <v>0</v>
      </c>
      <c r="F116" s="124"/>
      <c r="G116" s="175">
        <f t="shared" si="5"/>
        <v>0</v>
      </c>
      <c r="H116" s="131"/>
    </row>
    <row r="117" spans="1:8" x14ac:dyDescent="0.25">
      <c r="A117" s="123"/>
      <c r="B117" s="73"/>
      <c r="C117" s="7"/>
      <c r="D117" s="179"/>
      <c r="E117" s="172">
        <f t="shared" si="4"/>
        <v>0</v>
      </c>
      <c r="F117" s="124"/>
      <c r="G117" s="175">
        <f t="shared" si="5"/>
        <v>0</v>
      </c>
      <c r="H117" s="131"/>
    </row>
    <row r="118" spans="1:8" x14ac:dyDescent="0.25">
      <c r="A118" s="123"/>
      <c r="B118" s="73"/>
      <c r="C118" s="7"/>
      <c r="D118" s="179"/>
      <c r="E118" s="172">
        <f t="shared" si="4"/>
        <v>0</v>
      </c>
      <c r="F118" s="124"/>
      <c r="G118" s="175">
        <f t="shared" si="5"/>
        <v>0</v>
      </c>
      <c r="H118" s="131"/>
    </row>
    <row r="119" spans="1:8" x14ac:dyDescent="0.25">
      <c r="A119" s="123"/>
      <c r="B119" s="73"/>
      <c r="C119" s="7"/>
      <c r="D119" s="179"/>
      <c r="E119" s="172">
        <f t="shared" si="4"/>
        <v>0</v>
      </c>
      <c r="F119" s="124"/>
      <c r="G119" s="175">
        <f t="shared" si="5"/>
        <v>0</v>
      </c>
      <c r="H119" s="131"/>
    </row>
    <row r="120" spans="1:8" x14ac:dyDescent="0.25">
      <c r="A120" s="123"/>
      <c r="B120" s="73"/>
      <c r="C120" s="7"/>
      <c r="D120" s="179"/>
      <c r="E120" s="172">
        <f t="shared" si="4"/>
        <v>0</v>
      </c>
      <c r="F120" s="124"/>
      <c r="G120" s="175">
        <f t="shared" si="5"/>
        <v>0</v>
      </c>
      <c r="H120" s="131"/>
    </row>
    <row r="121" spans="1:8" x14ac:dyDescent="0.25">
      <c r="A121" s="123"/>
      <c r="B121" s="73"/>
      <c r="C121" s="7"/>
      <c r="D121" s="179"/>
      <c r="E121" s="172">
        <f t="shared" si="4"/>
        <v>0</v>
      </c>
      <c r="F121" s="124"/>
      <c r="G121" s="175">
        <f t="shared" si="5"/>
        <v>0</v>
      </c>
      <c r="H121" s="131"/>
    </row>
    <row r="122" spans="1:8" x14ac:dyDescent="0.25">
      <c r="A122" s="123"/>
      <c r="B122" s="73"/>
      <c r="C122" s="7"/>
      <c r="D122" s="179"/>
      <c r="E122" s="172">
        <f t="shared" si="4"/>
        <v>0</v>
      </c>
      <c r="F122" s="124"/>
      <c r="G122" s="175">
        <f t="shared" si="5"/>
        <v>0</v>
      </c>
      <c r="H122" s="131"/>
    </row>
    <row r="123" spans="1:8" x14ac:dyDescent="0.25">
      <c r="A123" s="123"/>
      <c r="B123" s="73"/>
      <c r="C123" s="7"/>
      <c r="D123" s="179"/>
      <c r="E123" s="172">
        <f t="shared" si="4"/>
        <v>0</v>
      </c>
      <c r="F123" s="124"/>
      <c r="G123" s="175">
        <f t="shared" si="5"/>
        <v>0</v>
      </c>
      <c r="H123" s="131"/>
    </row>
    <row r="124" spans="1:8" x14ac:dyDescent="0.25">
      <c r="A124" s="123"/>
      <c r="B124" s="73"/>
      <c r="C124" s="7"/>
      <c r="D124" s="179"/>
      <c r="E124" s="172">
        <f t="shared" si="4"/>
        <v>0</v>
      </c>
      <c r="F124" s="124"/>
      <c r="G124" s="175">
        <f t="shared" si="5"/>
        <v>0</v>
      </c>
      <c r="H124" s="131"/>
    </row>
    <row r="125" spans="1:8" x14ac:dyDescent="0.25">
      <c r="A125" s="123"/>
      <c r="B125" s="73"/>
      <c r="C125" s="7"/>
      <c r="D125" s="179"/>
      <c r="E125" s="172">
        <f t="shared" si="4"/>
        <v>0</v>
      </c>
      <c r="F125" s="124"/>
      <c r="G125" s="175">
        <f t="shared" si="5"/>
        <v>0</v>
      </c>
      <c r="H125" s="131"/>
    </row>
    <row r="126" spans="1:8" x14ac:dyDescent="0.25">
      <c r="A126" s="123"/>
      <c r="B126" s="73"/>
      <c r="C126" s="7"/>
      <c r="D126" s="179"/>
      <c r="E126" s="172">
        <f t="shared" si="4"/>
        <v>0</v>
      </c>
      <c r="F126" s="124"/>
      <c r="G126" s="175">
        <f t="shared" si="5"/>
        <v>0</v>
      </c>
      <c r="H126" s="131"/>
    </row>
    <row r="127" spans="1:8" x14ac:dyDescent="0.25">
      <c r="A127" s="123"/>
      <c r="B127" s="73"/>
      <c r="C127" s="7"/>
      <c r="D127" s="179"/>
      <c r="E127" s="172">
        <f t="shared" si="4"/>
        <v>0</v>
      </c>
      <c r="F127" s="124"/>
      <c r="G127" s="175">
        <f t="shared" si="5"/>
        <v>0</v>
      </c>
      <c r="H127" s="131"/>
    </row>
    <row r="128" spans="1:8" x14ac:dyDescent="0.25">
      <c r="A128" s="123"/>
      <c r="B128" s="73"/>
      <c r="C128" s="7"/>
      <c r="D128" s="179"/>
      <c r="E128" s="172">
        <f t="shared" si="4"/>
        <v>0</v>
      </c>
      <c r="F128" s="124"/>
      <c r="G128" s="175">
        <f t="shared" si="5"/>
        <v>0</v>
      </c>
      <c r="H128" s="131"/>
    </row>
    <row r="129" spans="1:8" x14ac:dyDescent="0.25">
      <c r="A129" s="123"/>
      <c r="B129" s="73"/>
      <c r="C129" s="7"/>
      <c r="D129" s="179"/>
      <c r="E129" s="172">
        <f t="shared" si="4"/>
        <v>0</v>
      </c>
      <c r="F129" s="124"/>
      <c r="G129" s="175">
        <f t="shared" si="5"/>
        <v>0</v>
      </c>
      <c r="H129" s="131"/>
    </row>
    <row r="130" spans="1:8" x14ac:dyDescent="0.25">
      <c r="A130" s="123"/>
      <c r="B130" s="73"/>
      <c r="C130" s="7"/>
      <c r="D130" s="179"/>
      <c r="E130" s="172">
        <f t="shared" si="4"/>
        <v>0</v>
      </c>
      <c r="F130" s="124"/>
      <c r="G130" s="175">
        <f t="shared" si="5"/>
        <v>0</v>
      </c>
      <c r="H130" s="131"/>
    </row>
    <row r="131" spans="1:8" x14ac:dyDescent="0.25">
      <c r="A131" s="123"/>
      <c r="B131" s="73"/>
      <c r="C131" s="7"/>
      <c r="D131" s="179"/>
      <c r="E131" s="172">
        <f t="shared" si="4"/>
        <v>0</v>
      </c>
      <c r="F131" s="124"/>
      <c r="G131" s="175">
        <f t="shared" si="5"/>
        <v>0</v>
      </c>
      <c r="H131" s="131"/>
    </row>
    <row r="132" spans="1:8" x14ac:dyDescent="0.25">
      <c r="A132" s="123"/>
      <c r="B132" s="73"/>
      <c r="C132" s="7"/>
      <c r="D132" s="179"/>
      <c r="E132" s="172">
        <f t="shared" si="4"/>
        <v>0</v>
      </c>
      <c r="F132" s="124"/>
      <c r="G132" s="175">
        <f t="shared" si="5"/>
        <v>0</v>
      </c>
      <c r="H132" s="131"/>
    </row>
    <row r="133" spans="1:8" x14ac:dyDescent="0.25">
      <c r="A133" s="123"/>
      <c r="B133" s="73"/>
      <c r="C133" s="7"/>
      <c r="D133" s="179"/>
      <c r="E133" s="172">
        <f t="shared" si="4"/>
        <v>0</v>
      </c>
      <c r="F133" s="124"/>
      <c r="G133" s="175">
        <f t="shared" si="5"/>
        <v>0</v>
      </c>
      <c r="H133" s="131"/>
    </row>
    <row r="134" spans="1:8" x14ac:dyDescent="0.25">
      <c r="A134" s="123"/>
      <c r="B134" s="73"/>
      <c r="C134" s="7"/>
      <c r="D134" s="179"/>
      <c r="E134" s="172">
        <f t="shared" si="4"/>
        <v>0</v>
      </c>
      <c r="F134" s="124"/>
      <c r="G134" s="175">
        <f t="shared" si="5"/>
        <v>0</v>
      </c>
      <c r="H134" s="131"/>
    </row>
    <row r="135" spans="1:8" x14ac:dyDescent="0.25">
      <c r="A135" s="123"/>
      <c r="B135" s="73"/>
      <c r="C135" s="7"/>
      <c r="D135" s="179"/>
      <c r="E135" s="172">
        <f t="shared" si="4"/>
        <v>0</v>
      </c>
      <c r="F135" s="124"/>
      <c r="G135" s="175">
        <f t="shared" si="5"/>
        <v>0</v>
      </c>
      <c r="H135" s="131"/>
    </row>
    <row r="136" spans="1:8" x14ac:dyDescent="0.25">
      <c r="A136" s="123"/>
      <c r="B136" s="73"/>
      <c r="C136" s="7"/>
      <c r="D136" s="179"/>
      <c r="E136" s="172">
        <f t="shared" si="4"/>
        <v>0</v>
      </c>
      <c r="F136" s="124"/>
      <c r="G136" s="175">
        <f t="shared" si="5"/>
        <v>0</v>
      </c>
      <c r="H136" s="131"/>
    </row>
    <row r="137" spans="1:8" x14ac:dyDescent="0.25">
      <c r="A137" s="123"/>
      <c r="B137" s="73"/>
      <c r="C137" s="7"/>
      <c r="D137" s="179"/>
      <c r="E137" s="172">
        <f t="shared" si="4"/>
        <v>0</v>
      </c>
      <c r="F137" s="124"/>
      <c r="G137" s="175">
        <f t="shared" si="5"/>
        <v>0</v>
      </c>
      <c r="H137" s="131"/>
    </row>
    <row r="138" spans="1:8" x14ac:dyDescent="0.25">
      <c r="A138" s="123"/>
      <c r="B138" s="73"/>
      <c r="C138" s="7"/>
      <c r="D138" s="179"/>
      <c r="E138" s="172">
        <f t="shared" si="4"/>
        <v>0</v>
      </c>
      <c r="F138" s="124"/>
      <c r="G138" s="175">
        <f t="shared" si="5"/>
        <v>0</v>
      </c>
      <c r="H138" s="131"/>
    </row>
    <row r="139" spans="1:8" x14ac:dyDescent="0.25">
      <c r="A139" s="123"/>
      <c r="B139" s="73"/>
      <c r="C139" s="7"/>
      <c r="D139" s="179"/>
      <c r="E139" s="172">
        <f t="shared" si="4"/>
        <v>0</v>
      </c>
      <c r="F139" s="124"/>
      <c r="G139" s="175">
        <f t="shared" si="5"/>
        <v>0</v>
      </c>
      <c r="H139" s="131"/>
    </row>
    <row r="140" spans="1:8" x14ac:dyDescent="0.25">
      <c r="A140" s="123"/>
      <c r="B140" s="73"/>
      <c r="C140" s="7"/>
      <c r="D140" s="179"/>
      <c r="E140" s="172">
        <f t="shared" si="4"/>
        <v>0</v>
      </c>
      <c r="F140" s="124"/>
      <c r="G140" s="175">
        <f t="shared" si="5"/>
        <v>0</v>
      </c>
      <c r="H140" s="131"/>
    </row>
    <row r="141" spans="1:8" x14ac:dyDescent="0.25">
      <c r="A141" s="123"/>
      <c r="B141" s="73"/>
      <c r="C141" s="7"/>
      <c r="D141" s="179"/>
      <c r="E141" s="172">
        <f t="shared" si="4"/>
        <v>0</v>
      </c>
      <c r="F141" s="124"/>
      <c r="G141" s="175">
        <f t="shared" si="5"/>
        <v>0</v>
      </c>
      <c r="H141" s="131"/>
    </row>
    <row r="142" spans="1:8" x14ac:dyDescent="0.25">
      <c r="A142" s="123"/>
      <c r="B142" s="73"/>
      <c r="C142" s="7"/>
      <c r="D142" s="179"/>
      <c r="E142" s="172">
        <f t="shared" si="4"/>
        <v>0</v>
      </c>
      <c r="F142" s="124"/>
      <c r="G142" s="175">
        <f t="shared" si="5"/>
        <v>0</v>
      </c>
      <c r="H142" s="131"/>
    </row>
    <row r="143" spans="1:8" x14ac:dyDescent="0.25">
      <c r="A143" s="123"/>
      <c r="B143" s="73"/>
      <c r="C143" s="7"/>
      <c r="D143" s="179"/>
      <c r="E143" s="172">
        <f t="shared" si="4"/>
        <v>0</v>
      </c>
      <c r="F143" s="124"/>
      <c r="G143" s="175">
        <f t="shared" si="5"/>
        <v>0</v>
      </c>
      <c r="H143" s="131"/>
    </row>
    <row r="144" spans="1:8" x14ac:dyDescent="0.25">
      <c r="A144" s="123"/>
      <c r="B144" s="73"/>
      <c r="C144" s="7"/>
      <c r="D144" s="179"/>
      <c r="E144" s="172">
        <f t="shared" si="4"/>
        <v>0</v>
      </c>
      <c r="F144" s="124"/>
      <c r="G144" s="175">
        <f t="shared" si="5"/>
        <v>0</v>
      </c>
      <c r="H144" s="131"/>
    </row>
    <row r="145" spans="1:8" x14ac:dyDescent="0.25">
      <c r="A145" s="123"/>
      <c r="B145" s="73"/>
      <c r="C145" s="7"/>
      <c r="D145" s="179"/>
      <c r="E145" s="172">
        <f t="shared" si="4"/>
        <v>0</v>
      </c>
      <c r="F145" s="124"/>
      <c r="G145" s="175">
        <f t="shared" si="5"/>
        <v>0</v>
      </c>
      <c r="H145" s="131"/>
    </row>
    <row r="146" spans="1:8" x14ac:dyDescent="0.25">
      <c r="A146" s="123"/>
      <c r="B146" s="73"/>
      <c r="C146" s="7"/>
      <c r="D146" s="179"/>
      <c r="E146" s="172">
        <f t="shared" si="4"/>
        <v>0</v>
      </c>
      <c r="F146" s="124"/>
      <c r="G146" s="175">
        <f t="shared" si="5"/>
        <v>0</v>
      </c>
      <c r="H146" s="131"/>
    </row>
    <row r="147" spans="1:8" x14ac:dyDescent="0.25">
      <c r="A147" s="123"/>
      <c r="B147" s="73"/>
      <c r="C147" s="7"/>
      <c r="D147" s="179"/>
      <c r="E147" s="172">
        <f t="shared" si="4"/>
        <v>0</v>
      </c>
      <c r="F147" s="124"/>
      <c r="G147" s="175">
        <f t="shared" si="5"/>
        <v>0</v>
      </c>
      <c r="H147" s="131"/>
    </row>
    <row r="148" spans="1:8" x14ac:dyDescent="0.25">
      <c r="A148" s="123"/>
      <c r="B148" s="73"/>
      <c r="C148" s="7"/>
      <c r="D148" s="179"/>
      <c r="E148" s="172">
        <f t="shared" si="4"/>
        <v>0</v>
      </c>
      <c r="F148" s="124"/>
      <c r="G148" s="175">
        <f t="shared" si="5"/>
        <v>0</v>
      </c>
      <c r="H148" s="131"/>
    </row>
    <row r="149" spans="1:8" x14ac:dyDescent="0.25">
      <c r="A149" s="123"/>
      <c r="B149" s="73"/>
      <c r="C149" s="7"/>
      <c r="D149" s="179"/>
      <c r="E149" s="172">
        <f t="shared" si="4"/>
        <v>0</v>
      </c>
      <c r="F149" s="124"/>
      <c r="G149" s="175">
        <f t="shared" si="5"/>
        <v>0</v>
      </c>
      <c r="H149" s="131"/>
    </row>
    <row r="150" spans="1:8" x14ac:dyDescent="0.25">
      <c r="A150" s="123"/>
      <c r="B150" s="73"/>
      <c r="C150" s="7"/>
      <c r="D150" s="179"/>
      <c r="E150" s="172">
        <f t="shared" si="4"/>
        <v>0</v>
      </c>
      <c r="F150" s="124"/>
      <c r="G150" s="175">
        <f t="shared" si="5"/>
        <v>0</v>
      </c>
      <c r="H150" s="131"/>
    </row>
    <row r="151" spans="1:8" x14ac:dyDescent="0.25">
      <c r="A151" s="123"/>
      <c r="B151" s="73"/>
      <c r="C151" s="7"/>
      <c r="D151" s="179"/>
      <c r="E151" s="172">
        <f t="shared" si="4"/>
        <v>0</v>
      </c>
      <c r="F151" s="124"/>
      <c r="G151" s="175">
        <f t="shared" si="5"/>
        <v>0</v>
      </c>
      <c r="H151" s="131"/>
    </row>
    <row r="152" spans="1:8" x14ac:dyDescent="0.25">
      <c r="A152" s="123"/>
      <c r="B152" s="73"/>
      <c r="C152" s="7"/>
      <c r="D152" s="179"/>
      <c r="E152" s="172">
        <f t="shared" si="4"/>
        <v>0</v>
      </c>
      <c r="F152" s="124"/>
      <c r="G152" s="175">
        <f t="shared" si="5"/>
        <v>0</v>
      </c>
      <c r="H152" s="131"/>
    </row>
    <row r="153" spans="1:8" x14ac:dyDescent="0.25">
      <c r="A153" s="123"/>
      <c r="B153" s="73"/>
      <c r="C153" s="7"/>
      <c r="D153" s="179"/>
      <c r="E153" s="172">
        <f t="shared" si="4"/>
        <v>0</v>
      </c>
      <c r="F153" s="124"/>
      <c r="G153" s="175">
        <f t="shared" si="5"/>
        <v>0</v>
      </c>
      <c r="H153" s="131"/>
    </row>
    <row r="154" spans="1:8" x14ac:dyDescent="0.25">
      <c r="A154" s="123"/>
      <c r="B154" s="73"/>
      <c r="C154" s="7"/>
      <c r="D154" s="179"/>
      <c r="E154" s="172">
        <f t="shared" si="4"/>
        <v>0</v>
      </c>
      <c r="F154" s="124"/>
      <c r="G154" s="175">
        <f t="shared" si="5"/>
        <v>0</v>
      </c>
      <c r="H154" s="131"/>
    </row>
    <row r="155" spans="1:8" x14ac:dyDescent="0.25">
      <c r="A155" s="123"/>
      <c r="B155" s="73"/>
      <c r="C155" s="7"/>
      <c r="D155" s="179"/>
      <c r="E155" s="172">
        <f t="shared" ref="E155:E218" si="6">C155*D155</f>
        <v>0</v>
      </c>
      <c r="F155" s="124"/>
      <c r="G155" s="175">
        <f t="shared" si="5"/>
        <v>0</v>
      </c>
      <c r="H155" s="131"/>
    </row>
    <row r="156" spans="1:8" x14ac:dyDescent="0.25">
      <c r="A156" s="123"/>
      <c r="B156" s="73"/>
      <c r="C156" s="7"/>
      <c r="D156" s="179"/>
      <c r="E156" s="172">
        <f t="shared" si="6"/>
        <v>0</v>
      </c>
      <c r="F156" s="124"/>
      <c r="G156" s="175">
        <f t="shared" ref="G156:G219" si="7">E156</f>
        <v>0</v>
      </c>
      <c r="H156" s="131"/>
    </row>
    <row r="157" spans="1:8" x14ac:dyDescent="0.25">
      <c r="A157" s="123"/>
      <c r="B157" s="73"/>
      <c r="C157" s="7"/>
      <c r="D157" s="179"/>
      <c r="E157" s="172">
        <f t="shared" si="6"/>
        <v>0</v>
      </c>
      <c r="F157" s="124"/>
      <c r="G157" s="175">
        <f t="shared" si="7"/>
        <v>0</v>
      </c>
      <c r="H157" s="131"/>
    </row>
    <row r="158" spans="1:8" x14ac:dyDescent="0.25">
      <c r="A158" s="123"/>
      <c r="B158" s="73"/>
      <c r="C158" s="7"/>
      <c r="D158" s="179"/>
      <c r="E158" s="172">
        <f t="shared" si="6"/>
        <v>0</v>
      </c>
      <c r="F158" s="124"/>
      <c r="G158" s="175">
        <f t="shared" si="7"/>
        <v>0</v>
      </c>
      <c r="H158" s="131"/>
    </row>
    <row r="159" spans="1:8" x14ac:dyDescent="0.25">
      <c r="A159" s="123"/>
      <c r="B159" s="73"/>
      <c r="C159" s="7"/>
      <c r="D159" s="179"/>
      <c r="E159" s="172">
        <f t="shared" si="6"/>
        <v>0</v>
      </c>
      <c r="F159" s="124"/>
      <c r="G159" s="175">
        <f t="shared" si="7"/>
        <v>0</v>
      </c>
      <c r="H159" s="131"/>
    </row>
    <row r="160" spans="1:8" x14ac:dyDescent="0.25">
      <c r="A160" s="123"/>
      <c r="B160" s="73"/>
      <c r="C160" s="7"/>
      <c r="D160" s="179"/>
      <c r="E160" s="172">
        <f t="shared" si="6"/>
        <v>0</v>
      </c>
      <c r="F160" s="124"/>
      <c r="G160" s="175">
        <f t="shared" si="7"/>
        <v>0</v>
      </c>
      <c r="H160" s="131"/>
    </row>
    <row r="161" spans="1:8" x14ac:dyDescent="0.25">
      <c r="A161" s="123"/>
      <c r="B161" s="73"/>
      <c r="C161" s="7"/>
      <c r="D161" s="179"/>
      <c r="E161" s="172">
        <f t="shared" si="6"/>
        <v>0</v>
      </c>
      <c r="F161" s="124"/>
      <c r="G161" s="175">
        <f t="shared" si="7"/>
        <v>0</v>
      </c>
      <c r="H161" s="131"/>
    </row>
    <row r="162" spans="1:8" x14ac:dyDescent="0.25">
      <c r="A162" s="123"/>
      <c r="B162" s="73"/>
      <c r="C162" s="7"/>
      <c r="D162" s="179"/>
      <c r="E162" s="172">
        <f t="shared" si="6"/>
        <v>0</v>
      </c>
      <c r="F162" s="124"/>
      <c r="G162" s="175">
        <f t="shared" si="7"/>
        <v>0</v>
      </c>
      <c r="H162" s="131"/>
    </row>
    <row r="163" spans="1:8" x14ac:dyDescent="0.25">
      <c r="A163" s="123"/>
      <c r="B163" s="73"/>
      <c r="C163" s="7"/>
      <c r="D163" s="179"/>
      <c r="E163" s="172">
        <f t="shared" si="6"/>
        <v>0</v>
      </c>
      <c r="F163" s="124"/>
      <c r="G163" s="175">
        <f t="shared" si="7"/>
        <v>0</v>
      </c>
      <c r="H163" s="131"/>
    </row>
    <row r="164" spans="1:8" x14ac:dyDescent="0.25">
      <c r="A164" s="123"/>
      <c r="B164" s="73"/>
      <c r="C164" s="7"/>
      <c r="D164" s="179"/>
      <c r="E164" s="172">
        <f t="shared" si="6"/>
        <v>0</v>
      </c>
      <c r="F164" s="124"/>
      <c r="G164" s="175">
        <f t="shared" si="7"/>
        <v>0</v>
      </c>
      <c r="H164" s="131"/>
    </row>
    <row r="165" spans="1:8" x14ac:dyDescent="0.25">
      <c r="A165" s="123"/>
      <c r="B165" s="73"/>
      <c r="C165" s="7"/>
      <c r="D165" s="179"/>
      <c r="E165" s="172">
        <f t="shared" si="6"/>
        <v>0</v>
      </c>
      <c r="F165" s="124"/>
      <c r="G165" s="175">
        <f t="shared" si="7"/>
        <v>0</v>
      </c>
      <c r="H165" s="131"/>
    </row>
    <row r="166" spans="1:8" x14ac:dyDescent="0.25">
      <c r="A166" s="123"/>
      <c r="B166" s="73"/>
      <c r="C166" s="7"/>
      <c r="D166" s="179"/>
      <c r="E166" s="172">
        <f t="shared" si="6"/>
        <v>0</v>
      </c>
      <c r="F166" s="124"/>
      <c r="G166" s="175">
        <f t="shared" si="7"/>
        <v>0</v>
      </c>
      <c r="H166" s="131"/>
    </row>
    <row r="167" spans="1:8" x14ac:dyDescent="0.25">
      <c r="A167" s="123"/>
      <c r="B167" s="73"/>
      <c r="C167" s="7"/>
      <c r="D167" s="179"/>
      <c r="E167" s="172">
        <f t="shared" si="6"/>
        <v>0</v>
      </c>
      <c r="F167" s="124"/>
      <c r="G167" s="175">
        <f t="shared" si="7"/>
        <v>0</v>
      </c>
      <c r="H167" s="131"/>
    </row>
    <row r="168" spans="1:8" x14ac:dyDescent="0.25">
      <c r="A168" s="123"/>
      <c r="B168" s="73"/>
      <c r="C168" s="7"/>
      <c r="D168" s="179"/>
      <c r="E168" s="172">
        <f t="shared" si="6"/>
        <v>0</v>
      </c>
      <c r="F168" s="124"/>
      <c r="G168" s="175">
        <f t="shared" si="7"/>
        <v>0</v>
      </c>
      <c r="H168" s="131"/>
    </row>
    <row r="169" spans="1:8" x14ac:dyDescent="0.25">
      <c r="A169" s="123"/>
      <c r="B169" s="73"/>
      <c r="C169" s="7"/>
      <c r="D169" s="179"/>
      <c r="E169" s="172">
        <f t="shared" si="6"/>
        <v>0</v>
      </c>
      <c r="F169" s="124"/>
      <c r="G169" s="175">
        <f t="shared" si="7"/>
        <v>0</v>
      </c>
      <c r="H169" s="131"/>
    </row>
    <row r="170" spans="1:8" x14ac:dyDescent="0.25">
      <c r="A170" s="123"/>
      <c r="B170" s="73"/>
      <c r="C170" s="7"/>
      <c r="D170" s="179"/>
      <c r="E170" s="172">
        <f t="shared" si="6"/>
        <v>0</v>
      </c>
      <c r="F170" s="124"/>
      <c r="G170" s="175">
        <f t="shared" si="7"/>
        <v>0</v>
      </c>
      <c r="H170" s="131"/>
    </row>
    <row r="171" spans="1:8" x14ac:dyDescent="0.25">
      <c r="A171" s="123"/>
      <c r="B171" s="73"/>
      <c r="C171" s="7"/>
      <c r="D171" s="179"/>
      <c r="E171" s="172">
        <f t="shared" si="6"/>
        <v>0</v>
      </c>
      <c r="F171" s="124"/>
      <c r="G171" s="175">
        <f t="shared" si="7"/>
        <v>0</v>
      </c>
      <c r="H171" s="131"/>
    </row>
    <row r="172" spans="1:8" x14ac:dyDescent="0.25">
      <c r="A172" s="123"/>
      <c r="B172" s="73"/>
      <c r="C172" s="7"/>
      <c r="D172" s="179"/>
      <c r="E172" s="172">
        <f t="shared" si="6"/>
        <v>0</v>
      </c>
      <c r="F172" s="124"/>
      <c r="G172" s="175">
        <f t="shared" si="7"/>
        <v>0</v>
      </c>
      <c r="H172" s="131"/>
    </row>
    <row r="173" spans="1:8" x14ac:dyDescent="0.25">
      <c r="A173" s="123"/>
      <c r="B173" s="73"/>
      <c r="C173" s="7"/>
      <c r="D173" s="179"/>
      <c r="E173" s="172">
        <f t="shared" si="6"/>
        <v>0</v>
      </c>
      <c r="F173" s="124"/>
      <c r="G173" s="175">
        <f t="shared" si="7"/>
        <v>0</v>
      </c>
      <c r="H173" s="131"/>
    </row>
    <row r="174" spans="1:8" x14ac:dyDescent="0.25">
      <c r="A174" s="123"/>
      <c r="B174" s="73"/>
      <c r="C174" s="7"/>
      <c r="D174" s="179"/>
      <c r="E174" s="172">
        <f t="shared" si="6"/>
        <v>0</v>
      </c>
      <c r="F174" s="124"/>
      <c r="G174" s="175">
        <f t="shared" si="7"/>
        <v>0</v>
      </c>
      <c r="H174" s="131"/>
    </row>
    <row r="175" spans="1:8" x14ac:dyDescent="0.25">
      <c r="A175" s="123"/>
      <c r="B175" s="73"/>
      <c r="C175" s="7"/>
      <c r="D175" s="179"/>
      <c r="E175" s="172">
        <f t="shared" si="6"/>
        <v>0</v>
      </c>
      <c r="F175" s="124"/>
      <c r="G175" s="175">
        <f t="shared" si="7"/>
        <v>0</v>
      </c>
      <c r="H175" s="131"/>
    </row>
    <row r="176" spans="1:8" x14ac:dyDescent="0.25">
      <c r="A176" s="123"/>
      <c r="B176" s="73"/>
      <c r="C176" s="7"/>
      <c r="D176" s="179"/>
      <c r="E176" s="172">
        <f t="shared" si="6"/>
        <v>0</v>
      </c>
      <c r="F176" s="124"/>
      <c r="G176" s="175">
        <f t="shared" si="7"/>
        <v>0</v>
      </c>
      <c r="H176" s="131"/>
    </row>
    <row r="177" spans="1:8" x14ac:dyDescent="0.25">
      <c r="A177" s="123"/>
      <c r="B177" s="73"/>
      <c r="C177" s="7"/>
      <c r="D177" s="179"/>
      <c r="E177" s="172">
        <f t="shared" si="6"/>
        <v>0</v>
      </c>
      <c r="F177" s="124"/>
      <c r="G177" s="175">
        <f t="shared" si="7"/>
        <v>0</v>
      </c>
      <c r="H177" s="131"/>
    </row>
    <row r="178" spans="1:8" x14ac:dyDescent="0.25">
      <c r="A178" s="123"/>
      <c r="B178" s="73"/>
      <c r="C178" s="7"/>
      <c r="D178" s="179"/>
      <c r="E178" s="172">
        <f t="shared" si="6"/>
        <v>0</v>
      </c>
      <c r="F178" s="124"/>
      <c r="G178" s="175">
        <f t="shared" si="7"/>
        <v>0</v>
      </c>
      <c r="H178" s="131"/>
    </row>
    <row r="179" spans="1:8" x14ac:dyDescent="0.25">
      <c r="A179" s="123"/>
      <c r="B179" s="73"/>
      <c r="C179" s="7"/>
      <c r="D179" s="179"/>
      <c r="E179" s="172">
        <f t="shared" si="6"/>
        <v>0</v>
      </c>
      <c r="F179" s="124"/>
      <c r="G179" s="175">
        <f t="shared" si="7"/>
        <v>0</v>
      </c>
      <c r="H179" s="131"/>
    </row>
    <row r="180" spans="1:8" x14ac:dyDescent="0.25">
      <c r="A180" s="123"/>
      <c r="B180" s="73"/>
      <c r="C180" s="7"/>
      <c r="D180" s="179"/>
      <c r="E180" s="172">
        <f t="shared" si="6"/>
        <v>0</v>
      </c>
      <c r="F180" s="124"/>
      <c r="G180" s="175">
        <f t="shared" si="7"/>
        <v>0</v>
      </c>
      <c r="H180" s="131"/>
    </row>
    <row r="181" spans="1:8" x14ac:dyDescent="0.25">
      <c r="A181" s="123"/>
      <c r="B181" s="73"/>
      <c r="C181" s="7"/>
      <c r="D181" s="179"/>
      <c r="E181" s="172">
        <f t="shared" si="6"/>
        <v>0</v>
      </c>
      <c r="F181" s="124"/>
      <c r="G181" s="175">
        <f t="shared" si="7"/>
        <v>0</v>
      </c>
      <c r="H181" s="131"/>
    </row>
    <row r="182" spans="1:8" x14ac:dyDescent="0.25">
      <c r="A182" s="123"/>
      <c r="B182" s="73"/>
      <c r="C182" s="7"/>
      <c r="D182" s="179"/>
      <c r="E182" s="172">
        <f t="shared" si="6"/>
        <v>0</v>
      </c>
      <c r="F182" s="124"/>
      <c r="G182" s="175">
        <f t="shared" si="7"/>
        <v>0</v>
      </c>
      <c r="H182" s="131"/>
    </row>
    <row r="183" spans="1:8" x14ac:dyDescent="0.25">
      <c r="A183" s="123"/>
      <c r="B183" s="73"/>
      <c r="C183" s="7"/>
      <c r="D183" s="179"/>
      <c r="E183" s="172">
        <f t="shared" si="6"/>
        <v>0</v>
      </c>
      <c r="F183" s="124"/>
      <c r="G183" s="175">
        <f t="shared" si="7"/>
        <v>0</v>
      </c>
      <c r="H183" s="131"/>
    </row>
    <row r="184" spans="1:8" x14ac:dyDescent="0.25">
      <c r="A184" s="123"/>
      <c r="B184" s="73"/>
      <c r="C184" s="7"/>
      <c r="D184" s="179"/>
      <c r="E184" s="172">
        <f t="shared" si="6"/>
        <v>0</v>
      </c>
      <c r="F184" s="124"/>
      <c r="G184" s="175">
        <f t="shared" si="7"/>
        <v>0</v>
      </c>
      <c r="H184" s="131"/>
    </row>
    <row r="185" spans="1:8" x14ac:dyDescent="0.25">
      <c r="A185" s="123"/>
      <c r="B185" s="73"/>
      <c r="C185" s="7"/>
      <c r="D185" s="179"/>
      <c r="E185" s="172">
        <f t="shared" si="6"/>
        <v>0</v>
      </c>
      <c r="F185" s="124"/>
      <c r="G185" s="175">
        <f t="shared" si="7"/>
        <v>0</v>
      </c>
      <c r="H185" s="131"/>
    </row>
    <row r="186" spans="1:8" x14ac:dyDescent="0.25">
      <c r="A186" s="123"/>
      <c r="B186" s="73"/>
      <c r="C186" s="7"/>
      <c r="D186" s="179"/>
      <c r="E186" s="172">
        <f t="shared" si="6"/>
        <v>0</v>
      </c>
      <c r="F186" s="124"/>
      <c r="G186" s="175">
        <f t="shared" si="7"/>
        <v>0</v>
      </c>
      <c r="H186" s="131"/>
    </row>
    <row r="187" spans="1:8" x14ac:dyDescent="0.25">
      <c r="A187" s="123"/>
      <c r="B187" s="73"/>
      <c r="C187" s="7"/>
      <c r="D187" s="179"/>
      <c r="E187" s="172">
        <f t="shared" si="6"/>
        <v>0</v>
      </c>
      <c r="F187" s="124"/>
      <c r="G187" s="175">
        <f t="shared" si="7"/>
        <v>0</v>
      </c>
      <c r="H187" s="131"/>
    </row>
    <row r="188" spans="1:8" x14ac:dyDescent="0.25">
      <c r="A188" s="123"/>
      <c r="B188" s="73"/>
      <c r="C188" s="7"/>
      <c r="D188" s="179"/>
      <c r="E188" s="172">
        <f t="shared" si="6"/>
        <v>0</v>
      </c>
      <c r="F188" s="124"/>
      <c r="G188" s="175">
        <f t="shared" si="7"/>
        <v>0</v>
      </c>
      <c r="H188" s="131"/>
    </row>
    <row r="189" spans="1:8" x14ac:dyDescent="0.25">
      <c r="A189" s="123"/>
      <c r="B189" s="73"/>
      <c r="C189" s="7"/>
      <c r="D189" s="179"/>
      <c r="E189" s="172">
        <f t="shared" si="6"/>
        <v>0</v>
      </c>
      <c r="F189" s="124"/>
      <c r="G189" s="175">
        <f t="shared" si="7"/>
        <v>0</v>
      </c>
      <c r="H189" s="131"/>
    </row>
    <row r="190" spans="1:8" x14ac:dyDescent="0.25">
      <c r="A190" s="123"/>
      <c r="B190" s="73"/>
      <c r="C190" s="7"/>
      <c r="D190" s="179"/>
      <c r="E190" s="172">
        <f t="shared" si="6"/>
        <v>0</v>
      </c>
      <c r="F190" s="124"/>
      <c r="G190" s="175">
        <f t="shared" si="7"/>
        <v>0</v>
      </c>
      <c r="H190" s="131"/>
    </row>
    <row r="191" spans="1:8" x14ac:dyDescent="0.25">
      <c r="A191" s="123"/>
      <c r="B191" s="73"/>
      <c r="C191" s="7"/>
      <c r="D191" s="179"/>
      <c r="E191" s="172">
        <f t="shared" si="6"/>
        <v>0</v>
      </c>
      <c r="F191" s="124"/>
      <c r="G191" s="175">
        <f t="shared" si="7"/>
        <v>0</v>
      </c>
      <c r="H191" s="131"/>
    </row>
    <row r="192" spans="1:8" x14ac:dyDescent="0.25">
      <c r="A192" s="123"/>
      <c r="B192" s="73"/>
      <c r="C192" s="7"/>
      <c r="D192" s="179"/>
      <c r="E192" s="172">
        <f t="shared" si="6"/>
        <v>0</v>
      </c>
      <c r="F192" s="124"/>
      <c r="G192" s="175">
        <f t="shared" si="7"/>
        <v>0</v>
      </c>
      <c r="H192" s="131"/>
    </row>
    <row r="193" spans="1:8" x14ac:dyDescent="0.25">
      <c r="A193" s="123"/>
      <c r="B193" s="73"/>
      <c r="C193" s="7"/>
      <c r="D193" s="179"/>
      <c r="E193" s="172">
        <f t="shared" si="6"/>
        <v>0</v>
      </c>
      <c r="F193" s="124"/>
      <c r="G193" s="175">
        <f t="shared" si="7"/>
        <v>0</v>
      </c>
      <c r="H193" s="131"/>
    </row>
    <row r="194" spans="1:8" x14ac:dyDescent="0.25">
      <c r="A194" s="123"/>
      <c r="B194" s="73"/>
      <c r="C194" s="7"/>
      <c r="D194" s="179"/>
      <c r="E194" s="172">
        <f t="shared" si="6"/>
        <v>0</v>
      </c>
      <c r="F194" s="124"/>
      <c r="G194" s="175">
        <f t="shared" si="7"/>
        <v>0</v>
      </c>
      <c r="H194" s="131"/>
    </row>
    <row r="195" spans="1:8" x14ac:dyDescent="0.25">
      <c r="A195" s="123"/>
      <c r="B195" s="73"/>
      <c r="C195" s="7"/>
      <c r="D195" s="179"/>
      <c r="E195" s="172">
        <f t="shared" si="6"/>
        <v>0</v>
      </c>
      <c r="F195" s="124"/>
      <c r="G195" s="175">
        <f t="shared" si="7"/>
        <v>0</v>
      </c>
      <c r="H195" s="131"/>
    </row>
    <row r="196" spans="1:8" x14ac:dyDescent="0.25">
      <c r="A196" s="123"/>
      <c r="B196" s="73"/>
      <c r="C196" s="7"/>
      <c r="D196" s="179"/>
      <c r="E196" s="172">
        <f t="shared" si="6"/>
        <v>0</v>
      </c>
      <c r="F196" s="124"/>
      <c r="G196" s="175">
        <f t="shared" si="7"/>
        <v>0</v>
      </c>
      <c r="H196" s="131"/>
    </row>
    <row r="197" spans="1:8" x14ac:dyDescent="0.25">
      <c r="A197" s="123"/>
      <c r="B197" s="73"/>
      <c r="C197" s="7"/>
      <c r="D197" s="179"/>
      <c r="E197" s="172">
        <f t="shared" si="6"/>
        <v>0</v>
      </c>
      <c r="F197" s="124"/>
      <c r="G197" s="175">
        <f t="shared" si="7"/>
        <v>0</v>
      </c>
      <c r="H197" s="131"/>
    </row>
    <row r="198" spans="1:8" x14ac:dyDescent="0.25">
      <c r="A198" s="123"/>
      <c r="B198" s="73"/>
      <c r="C198" s="7"/>
      <c r="D198" s="179"/>
      <c r="E198" s="172">
        <f t="shared" si="6"/>
        <v>0</v>
      </c>
      <c r="F198" s="124"/>
      <c r="G198" s="175">
        <f t="shared" si="7"/>
        <v>0</v>
      </c>
      <c r="H198" s="131"/>
    </row>
    <row r="199" spans="1:8" x14ac:dyDescent="0.25">
      <c r="A199" s="123"/>
      <c r="B199" s="73"/>
      <c r="C199" s="7"/>
      <c r="D199" s="179"/>
      <c r="E199" s="172">
        <f t="shared" si="6"/>
        <v>0</v>
      </c>
      <c r="F199" s="124"/>
      <c r="G199" s="175">
        <f t="shared" si="7"/>
        <v>0</v>
      </c>
      <c r="H199" s="131"/>
    </row>
    <row r="200" spans="1:8" x14ac:dyDescent="0.25">
      <c r="A200" s="123"/>
      <c r="B200" s="73"/>
      <c r="C200" s="7"/>
      <c r="D200" s="179"/>
      <c r="E200" s="172">
        <f t="shared" si="6"/>
        <v>0</v>
      </c>
      <c r="F200" s="124"/>
      <c r="G200" s="175">
        <f t="shared" si="7"/>
        <v>0</v>
      </c>
      <c r="H200" s="131"/>
    </row>
    <row r="201" spans="1:8" x14ac:dyDescent="0.25">
      <c r="A201" s="123"/>
      <c r="B201" s="73"/>
      <c r="C201" s="7"/>
      <c r="D201" s="179"/>
      <c r="E201" s="172">
        <f t="shared" si="6"/>
        <v>0</v>
      </c>
      <c r="F201" s="124"/>
      <c r="G201" s="175">
        <f t="shared" si="7"/>
        <v>0</v>
      </c>
      <c r="H201" s="131"/>
    </row>
    <row r="202" spans="1:8" x14ac:dyDescent="0.25">
      <c r="A202" s="123"/>
      <c r="B202" s="73"/>
      <c r="C202" s="7"/>
      <c r="D202" s="179"/>
      <c r="E202" s="172">
        <f t="shared" si="6"/>
        <v>0</v>
      </c>
      <c r="F202" s="124"/>
      <c r="G202" s="175">
        <f t="shared" si="7"/>
        <v>0</v>
      </c>
      <c r="H202" s="131"/>
    </row>
    <row r="203" spans="1:8" x14ac:dyDescent="0.25">
      <c r="A203" s="123"/>
      <c r="B203" s="73"/>
      <c r="C203" s="7"/>
      <c r="D203" s="179"/>
      <c r="E203" s="172">
        <f t="shared" si="6"/>
        <v>0</v>
      </c>
      <c r="F203" s="124"/>
      <c r="G203" s="175">
        <f t="shared" si="7"/>
        <v>0</v>
      </c>
      <c r="H203" s="131"/>
    </row>
    <row r="204" spans="1:8" x14ac:dyDescent="0.25">
      <c r="A204" s="123"/>
      <c r="B204" s="73"/>
      <c r="C204" s="7"/>
      <c r="D204" s="179"/>
      <c r="E204" s="172">
        <f t="shared" si="6"/>
        <v>0</v>
      </c>
      <c r="F204" s="124"/>
      <c r="G204" s="175">
        <f t="shared" si="7"/>
        <v>0</v>
      </c>
      <c r="H204" s="131"/>
    </row>
    <row r="205" spans="1:8" x14ac:dyDescent="0.25">
      <c r="A205" s="123"/>
      <c r="B205" s="73"/>
      <c r="C205" s="7"/>
      <c r="D205" s="179"/>
      <c r="E205" s="172">
        <f t="shared" si="6"/>
        <v>0</v>
      </c>
      <c r="F205" s="124"/>
      <c r="G205" s="175">
        <f t="shared" si="7"/>
        <v>0</v>
      </c>
      <c r="H205" s="131"/>
    </row>
    <row r="206" spans="1:8" x14ac:dyDescent="0.25">
      <c r="A206" s="123"/>
      <c r="B206" s="73"/>
      <c r="C206" s="7"/>
      <c r="D206" s="179"/>
      <c r="E206" s="172">
        <f t="shared" si="6"/>
        <v>0</v>
      </c>
      <c r="F206" s="124"/>
      <c r="G206" s="175">
        <f t="shared" si="7"/>
        <v>0</v>
      </c>
      <c r="H206" s="131"/>
    </row>
    <row r="207" spans="1:8" x14ac:dyDescent="0.25">
      <c r="A207" s="123"/>
      <c r="B207" s="73"/>
      <c r="C207" s="7"/>
      <c r="D207" s="179"/>
      <c r="E207" s="172">
        <f t="shared" si="6"/>
        <v>0</v>
      </c>
      <c r="F207" s="124"/>
      <c r="G207" s="175">
        <f t="shared" si="7"/>
        <v>0</v>
      </c>
      <c r="H207" s="131"/>
    </row>
    <row r="208" spans="1:8" x14ac:dyDescent="0.25">
      <c r="A208" s="123"/>
      <c r="B208" s="73"/>
      <c r="C208" s="7"/>
      <c r="D208" s="179"/>
      <c r="E208" s="172">
        <f t="shared" si="6"/>
        <v>0</v>
      </c>
      <c r="F208" s="124"/>
      <c r="G208" s="175">
        <f t="shared" si="7"/>
        <v>0</v>
      </c>
      <c r="H208" s="131"/>
    </row>
    <row r="209" spans="1:8" x14ac:dyDescent="0.25">
      <c r="A209" s="123"/>
      <c r="B209" s="73"/>
      <c r="C209" s="7"/>
      <c r="D209" s="179"/>
      <c r="E209" s="172">
        <f t="shared" si="6"/>
        <v>0</v>
      </c>
      <c r="F209" s="124"/>
      <c r="G209" s="175">
        <f t="shared" si="7"/>
        <v>0</v>
      </c>
      <c r="H209" s="131"/>
    </row>
    <row r="210" spans="1:8" x14ac:dyDescent="0.25">
      <c r="A210" s="123"/>
      <c r="B210" s="73"/>
      <c r="C210" s="7"/>
      <c r="D210" s="179"/>
      <c r="E210" s="172">
        <f t="shared" si="6"/>
        <v>0</v>
      </c>
      <c r="F210" s="124"/>
      <c r="G210" s="175">
        <f t="shared" si="7"/>
        <v>0</v>
      </c>
      <c r="H210" s="131"/>
    </row>
    <row r="211" spans="1:8" x14ac:dyDescent="0.25">
      <c r="A211" s="123"/>
      <c r="B211" s="73"/>
      <c r="C211" s="7"/>
      <c r="D211" s="179"/>
      <c r="E211" s="172">
        <f t="shared" si="6"/>
        <v>0</v>
      </c>
      <c r="F211" s="124"/>
      <c r="G211" s="175">
        <f t="shared" si="7"/>
        <v>0</v>
      </c>
      <c r="H211" s="131"/>
    </row>
    <row r="212" spans="1:8" x14ac:dyDescent="0.25">
      <c r="A212" s="123"/>
      <c r="B212" s="73"/>
      <c r="C212" s="7"/>
      <c r="D212" s="179"/>
      <c r="E212" s="172">
        <f t="shared" si="6"/>
        <v>0</v>
      </c>
      <c r="F212" s="124"/>
      <c r="G212" s="175">
        <f t="shared" si="7"/>
        <v>0</v>
      </c>
      <c r="H212" s="131"/>
    </row>
    <row r="213" spans="1:8" x14ac:dyDescent="0.25">
      <c r="A213" s="123"/>
      <c r="B213" s="73"/>
      <c r="C213" s="7"/>
      <c r="D213" s="179"/>
      <c r="E213" s="172">
        <f t="shared" si="6"/>
        <v>0</v>
      </c>
      <c r="F213" s="124"/>
      <c r="G213" s="175">
        <f t="shared" si="7"/>
        <v>0</v>
      </c>
      <c r="H213" s="131"/>
    </row>
    <row r="214" spans="1:8" x14ac:dyDescent="0.25">
      <c r="A214" s="123"/>
      <c r="B214" s="73"/>
      <c r="C214" s="7"/>
      <c r="D214" s="179"/>
      <c r="E214" s="172">
        <f t="shared" si="6"/>
        <v>0</v>
      </c>
      <c r="F214" s="124"/>
      <c r="G214" s="175">
        <f t="shared" si="7"/>
        <v>0</v>
      </c>
      <c r="H214" s="131"/>
    </row>
    <row r="215" spans="1:8" x14ac:dyDescent="0.25">
      <c r="A215" s="123"/>
      <c r="B215" s="73"/>
      <c r="C215" s="7"/>
      <c r="D215" s="179"/>
      <c r="E215" s="172">
        <f t="shared" si="6"/>
        <v>0</v>
      </c>
      <c r="F215" s="124"/>
      <c r="G215" s="175">
        <f t="shared" si="7"/>
        <v>0</v>
      </c>
      <c r="H215" s="131"/>
    </row>
    <row r="216" spans="1:8" x14ac:dyDescent="0.25">
      <c r="A216" s="123"/>
      <c r="B216" s="73"/>
      <c r="C216" s="7"/>
      <c r="D216" s="179"/>
      <c r="E216" s="172">
        <f t="shared" si="6"/>
        <v>0</v>
      </c>
      <c r="F216" s="124"/>
      <c r="G216" s="175">
        <f t="shared" si="7"/>
        <v>0</v>
      </c>
      <c r="H216" s="131"/>
    </row>
    <row r="217" spans="1:8" x14ac:dyDescent="0.25">
      <c r="A217" s="123"/>
      <c r="B217" s="73"/>
      <c r="C217" s="7"/>
      <c r="D217" s="179"/>
      <c r="E217" s="172">
        <f t="shared" si="6"/>
        <v>0</v>
      </c>
      <c r="F217" s="124"/>
      <c r="G217" s="175">
        <f t="shared" si="7"/>
        <v>0</v>
      </c>
      <c r="H217" s="131"/>
    </row>
    <row r="218" spans="1:8" x14ac:dyDescent="0.25">
      <c r="A218" s="123"/>
      <c r="B218" s="73"/>
      <c r="C218" s="7"/>
      <c r="D218" s="179"/>
      <c r="E218" s="172">
        <f t="shared" si="6"/>
        <v>0</v>
      </c>
      <c r="F218" s="124"/>
      <c r="G218" s="175">
        <f t="shared" si="7"/>
        <v>0</v>
      </c>
      <c r="H218" s="131"/>
    </row>
    <row r="219" spans="1:8" x14ac:dyDescent="0.25">
      <c r="A219" s="123"/>
      <c r="B219" s="73"/>
      <c r="C219" s="7"/>
      <c r="D219" s="179"/>
      <c r="E219" s="172">
        <f t="shared" ref="E219:E282" si="8">C219*D219</f>
        <v>0</v>
      </c>
      <c r="F219" s="124"/>
      <c r="G219" s="175">
        <f t="shared" si="7"/>
        <v>0</v>
      </c>
      <c r="H219" s="131"/>
    </row>
    <row r="220" spans="1:8" x14ac:dyDescent="0.25">
      <c r="A220" s="123"/>
      <c r="B220" s="73"/>
      <c r="C220" s="7"/>
      <c r="D220" s="179"/>
      <c r="E220" s="172">
        <f t="shared" si="8"/>
        <v>0</v>
      </c>
      <c r="F220" s="124"/>
      <c r="G220" s="175">
        <f t="shared" ref="G220:G283" si="9">E220</f>
        <v>0</v>
      </c>
      <c r="H220" s="131"/>
    </row>
    <row r="221" spans="1:8" x14ac:dyDescent="0.25">
      <c r="A221" s="123"/>
      <c r="B221" s="73"/>
      <c r="C221" s="7"/>
      <c r="D221" s="179"/>
      <c r="E221" s="172">
        <f t="shared" si="8"/>
        <v>0</v>
      </c>
      <c r="F221" s="124"/>
      <c r="G221" s="175">
        <f t="shared" si="9"/>
        <v>0</v>
      </c>
      <c r="H221" s="131"/>
    </row>
    <row r="222" spans="1:8" x14ac:dyDescent="0.25">
      <c r="A222" s="123"/>
      <c r="B222" s="73"/>
      <c r="C222" s="7"/>
      <c r="D222" s="179"/>
      <c r="E222" s="172">
        <f t="shared" si="8"/>
        <v>0</v>
      </c>
      <c r="F222" s="124"/>
      <c r="G222" s="175">
        <f t="shared" si="9"/>
        <v>0</v>
      </c>
      <c r="H222" s="131"/>
    </row>
    <row r="223" spans="1:8" x14ac:dyDescent="0.25">
      <c r="A223" s="123"/>
      <c r="B223" s="73"/>
      <c r="C223" s="7"/>
      <c r="D223" s="179"/>
      <c r="E223" s="172">
        <f t="shared" si="8"/>
        <v>0</v>
      </c>
      <c r="F223" s="124"/>
      <c r="G223" s="175">
        <f t="shared" si="9"/>
        <v>0</v>
      </c>
      <c r="H223" s="131"/>
    </row>
    <row r="224" spans="1:8" x14ac:dyDescent="0.25">
      <c r="A224" s="123"/>
      <c r="B224" s="73"/>
      <c r="C224" s="7"/>
      <c r="D224" s="179"/>
      <c r="E224" s="172">
        <f t="shared" si="8"/>
        <v>0</v>
      </c>
      <c r="F224" s="124"/>
      <c r="G224" s="175">
        <f t="shared" si="9"/>
        <v>0</v>
      </c>
      <c r="H224" s="131"/>
    </row>
    <row r="225" spans="1:8" x14ac:dyDescent="0.25">
      <c r="A225" s="123"/>
      <c r="B225" s="73"/>
      <c r="C225" s="7"/>
      <c r="D225" s="179"/>
      <c r="E225" s="172">
        <f t="shared" si="8"/>
        <v>0</v>
      </c>
      <c r="F225" s="124"/>
      <c r="G225" s="175">
        <f t="shared" si="9"/>
        <v>0</v>
      </c>
      <c r="H225" s="131"/>
    </row>
    <row r="226" spans="1:8" x14ac:dyDescent="0.25">
      <c r="A226" s="123"/>
      <c r="B226" s="73"/>
      <c r="C226" s="7"/>
      <c r="D226" s="179"/>
      <c r="E226" s="172">
        <f t="shared" si="8"/>
        <v>0</v>
      </c>
      <c r="F226" s="124"/>
      <c r="G226" s="175">
        <f t="shared" si="9"/>
        <v>0</v>
      </c>
      <c r="H226" s="131"/>
    </row>
    <row r="227" spans="1:8" x14ac:dyDescent="0.25">
      <c r="A227" s="123"/>
      <c r="B227" s="73"/>
      <c r="C227" s="7"/>
      <c r="D227" s="179"/>
      <c r="E227" s="172">
        <f t="shared" si="8"/>
        <v>0</v>
      </c>
      <c r="F227" s="124"/>
      <c r="G227" s="175">
        <f t="shared" si="9"/>
        <v>0</v>
      </c>
      <c r="H227" s="131"/>
    </row>
    <row r="228" spans="1:8" x14ac:dyDescent="0.25">
      <c r="A228" s="123"/>
      <c r="B228" s="73"/>
      <c r="C228" s="7"/>
      <c r="D228" s="179"/>
      <c r="E228" s="172">
        <f t="shared" si="8"/>
        <v>0</v>
      </c>
      <c r="F228" s="124"/>
      <c r="G228" s="175">
        <f t="shared" si="9"/>
        <v>0</v>
      </c>
      <c r="H228" s="131"/>
    </row>
    <row r="229" spans="1:8" x14ac:dyDescent="0.25">
      <c r="A229" s="123"/>
      <c r="B229" s="73"/>
      <c r="C229" s="7"/>
      <c r="D229" s="179"/>
      <c r="E229" s="172">
        <f t="shared" si="8"/>
        <v>0</v>
      </c>
      <c r="F229" s="124"/>
      <c r="G229" s="175">
        <f t="shared" si="9"/>
        <v>0</v>
      </c>
      <c r="H229" s="131"/>
    </row>
    <row r="230" spans="1:8" x14ac:dyDescent="0.25">
      <c r="A230" s="123"/>
      <c r="B230" s="73"/>
      <c r="C230" s="7"/>
      <c r="D230" s="179"/>
      <c r="E230" s="172">
        <f t="shared" si="8"/>
        <v>0</v>
      </c>
      <c r="F230" s="124"/>
      <c r="G230" s="175">
        <f t="shared" si="9"/>
        <v>0</v>
      </c>
      <c r="H230" s="131"/>
    </row>
    <row r="231" spans="1:8" x14ac:dyDescent="0.25">
      <c r="A231" s="123"/>
      <c r="B231" s="73"/>
      <c r="C231" s="7"/>
      <c r="D231" s="179"/>
      <c r="E231" s="172">
        <f t="shared" si="8"/>
        <v>0</v>
      </c>
      <c r="F231" s="124"/>
      <c r="G231" s="175">
        <f t="shared" si="9"/>
        <v>0</v>
      </c>
      <c r="H231" s="131"/>
    </row>
    <row r="232" spans="1:8" x14ac:dyDescent="0.25">
      <c r="A232" s="123"/>
      <c r="B232" s="73"/>
      <c r="C232" s="7"/>
      <c r="D232" s="179"/>
      <c r="E232" s="172">
        <f t="shared" si="8"/>
        <v>0</v>
      </c>
      <c r="F232" s="124"/>
      <c r="G232" s="175">
        <f t="shared" si="9"/>
        <v>0</v>
      </c>
      <c r="H232" s="131"/>
    </row>
    <row r="233" spans="1:8" x14ac:dyDescent="0.25">
      <c r="A233" s="123"/>
      <c r="B233" s="73"/>
      <c r="C233" s="7"/>
      <c r="D233" s="179"/>
      <c r="E233" s="172">
        <f t="shared" si="8"/>
        <v>0</v>
      </c>
      <c r="F233" s="124"/>
      <c r="G233" s="175">
        <f t="shared" si="9"/>
        <v>0</v>
      </c>
      <c r="H233" s="131"/>
    </row>
    <row r="234" spans="1:8" x14ac:dyDescent="0.25">
      <c r="A234" s="123"/>
      <c r="B234" s="73"/>
      <c r="C234" s="7"/>
      <c r="D234" s="179"/>
      <c r="E234" s="172">
        <f t="shared" si="8"/>
        <v>0</v>
      </c>
      <c r="F234" s="124"/>
      <c r="G234" s="175">
        <f t="shared" si="9"/>
        <v>0</v>
      </c>
      <c r="H234" s="131"/>
    </row>
    <row r="235" spans="1:8" x14ac:dyDescent="0.25">
      <c r="A235" s="123"/>
      <c r="B235" s="73"/>
      <c r="C235" s="7"/>
      <c r="D235" s="179"/>
      <c r="E235" s="172">
        <f t="shared" si="8"/>
        <v>0</v>
      </c>
      <c r="F235" s="124"/>
      <c r="G235" s="175">
        <f t="shared" si="9"/>
        <v>0</v>
      </c>
      <c r="H235" s="131"/>
    </row>
    <row r="236" spans="1:8" x14ac:dyDescent="0.25">
      <c r="A236" s="123"/>
      <c r="B236" s="73"/>
      <c r="C236" s="7"/>
      <c r="D236" s="179"/>
      <c r="E236" s="172">
        <f t="shared" si="8"/>
        <v>0</v>
      </c>
      <c r="F236" s="124"/>
      <c r="G236" s="175">
        <f t="shared" si="9"/>
        <v>0</v>
      </c>
      <c r="H236" s="131"/>
    </row>
    <row r="237" spans="1:8" x14ac:dyDescent="0.25">
      <c r="A237" s="123"/>
      <c r="B237" s="73"/>
      <c r="C237" s="7"/>
      <c r="D237" s="179"/>
      <c r="E237" s="172">
        <f t="shared" si="8"/>
        <v>0</v>
      </c>
      <c r="F237" s="124"/>
      <c r="G237" s="175">
        <f t="shared" si="9"/>
        <v>0</v>
      </c>
      <c r="H237" s="131"/>
    </row>
    <row r="238" spans="1:8" x14ac:dyDescent="0.25">
      <c r="A238" s="123"/>
      <c r="B238" s="73"/>
      <c r="C238" s="7"/>
      <c r="D238" s="179"/>
      <c r="E238" s="172">
        <f t="shared" si="8"/>
        <v>0</v>
      </c>
      <c r="F238" s="124"/>
      <c r="G238" s="175">
        <f t="shared" si="9"/>
        <v>0</v>
      </c>
      <c r="H238" s="131"/>
    </row>
    <row r="239" spans="1:8" x14ac:dyDescent="0.25">
      <c r="A239" s="123"/>
      <c r="B239" s="73"/>
      <c r="C239" s="7"/>
      <c r="D239" s="179"/>
      <c r="E239" s="172">
        <f t="shared" si="8"/>
        <v>0</v>
      </c>
      <c r="F239" s="124"/>
      <c r="G239" s="175">
        <f t="shared" si="9"/>
        <v>0</v>
      </c>
      <c r="H239" s="131"/>
    </row>
    <row r="240" spans="1:8" x14ac:dyDescent="0.25">
      <c r="A240" s="123"/>
      <c r="B240" s="73"/>
      <c r="C240" s="7"/>
      <c r="D240" s="179"/>
      <c r="E240" s="172">
        <f t="shared" si="8"/>
        <v>0</v>
      </c>
      <c r="F240" s="124"/>
      <c r="G240" s="175">
        <f t="shared" si="9"/>
        <v>0</v>
      </c>
      <c r="H240" s="131"/>
    </row>
    <row r="241" spans="1:8" x14ac:dyDescent="0.25">
      <c r="A241" s="123"/>
      <c r="B241" s="73"/>
      <c r="C241" s="7"/>
      <c r="D241" s="179"/>
      <c r="E241" s="172">
        <f t="shared" si="8"/>
        <v>0</v>
      </c>
      <c r="F241" s="124"/>
      <c r="G241" s="175">
        <f t="shared" si="9"/>
        <v>0</v>
      </c>
      <c r="H241" s="131"/>
    </row>
    <row r="242" spans="1:8" x14ac:dyDescent="0.25">
      <c r="A242" s="123"/>
      <c r="B242" s="73"/>
      <c r="C242" s="7"/>
      <c r="D242" s="179"/>
      <c r="E242" s="172">
        <f t="shared" si="8"/>
        <v>0</v>
      </c>
      <c r="F242" s="124"/>
      <c r="G242" s="175">
        <f t="shared" si="9"/>
        <v>0</v>
      </c>
      <c r="H242" s="131"/>
    </row>
    <row r="243" spans="1:8" x14ac:dyDescent="0.25">
      <c r="A243" s="123"/>
      <c r="B243" s="73"/>
      <c r="C243" s="7"/>
      <c r="D243" s="179"/>
      <c r="E243" s="172">
        <f t="shared" si="8"/>
        <v>0</v>
      </c>
      <c r="F243" s="124"/>
      <c r="G243" s="175">
        <f t="shared" si="9"/>
        <v>0</v>
      </c>
      <c r="H243" s="131"/>
    </row>
    <row r="244" spans="1:8" x14ac:dyDescent="0.25">
      <c r="A244" s="123"/>
      <c r="B244" s="73"/>
      <c r="C244" s="7"/>
      <c r="D244" s="179"/>
      <c r="E244" s="172">
        <f t="shared" si="8"/>
        <v>0</v>
      </c>
      <c r="F244" s="124"/>
      <c r="G244" s="175">
        <f t="shared" si="9"/>
        <v>0</v>
      </c>
      <c r="H244" s="131"/>
    </row>
    <row r="245" spans="1:8" x14ac:dyDescent="0.25">
      <c r="A245" s="123"/>
      <c r="B245" s="73"/>
      <c r="C245" s="7"/>
      <c r="D245" s="179"/>
      <c r="E245" s="172">
        <f t="shared" si="8"/>
        <v>0</v>
      </c>
      <c r="F245" s="124"/>
      <c r="G245" s="175">
        <f t="shared" si="9"/>
        <v>0</v>
      </c>
      <c r="H245" s="131"/>
    </row>
    <row r="246" spans="1:8" x14ac:dyDescent="0.25">
      <c r="A246" s="123"/>
      <c r="B246" s="73"/>
      <c r="C246" s="7"/>
      <c r="D246" s="179"/>
      <c r="E246" s="172">
        <f t="shared" si="8"/>
        <v>0</v>
      </c>
      <c r="F246" s="124"/>
      <c r="G246" s="175">
        <f t="shared" si="9"/>
        <v>0</v>
      </c>
      <c r="H246" s="131"/>
    </row>
    <row r="247" spans="1:8" x14ac:dyDescent="0.25">
      <c r="A247" s="123"/>
      <c r="B247" s="73"/>
      <c r="C247" s="7"/>
      <c r="D247" s="179"/>
      <c r="E247" s="172">
        <f t="shared" si="8"/>
        <v>0</v>
      </c>
      <c r="F247" s="124"/>
      <c r="G247" s="175">
        <f t="shared" si="9"/>
        <v>0</v>
      </c>
      <c r="H247" s="131"/>
    </row>
    <row r="248" spans="1:8" x14ac:dyDescent="0.25">
      <c r="A248" s="123"/>
      <c r="B248" s="73"/>
      <c r="C248" s="7"/>
      <c r="D248" s="179"/>
      <c r="E248" s="172">
        <f t="shared" si="8"/>
        <v>0</v>
      </c>
      <c r="F248" s="124"/>
      <c r="G248" s="175">
        <f t="shared" si="9"/>
        <v>0</v>
      </c>
      <c r="H248" s="131"/>
    </row>
    <row r="249" spans="1:8" x14ac:dyDescent="0.25">
      <c r="A249" s="123"/>
      <c r="B249" s="73"/>
      <c r="C249" s="7"/>
      <c r="D249" s="179"/>
      <c r="E249" s="172">
        <f t="shared" si="8"/>
        <v>0</v>
      </c>
      <c r="F249" s="124"/>
      <c r="G249" s="175">
        <f t="shared" si="9"/>
        <v>0</v>
      </c>
      <c r="H249" s="131"/>
    </row>
    <row r="250" spans="1:8" x14ac:dyDescent="0.25">
      <c r="A250" s="123"/>
      <c r="B250" s="73"/>
      <c r="C250" s="7"/>
      <c r="D250" s="179"/>
      <c r="E250" s="172">
        <f t="shared" si="8"/>
        <v>0</v>
      </c>
      <c r="F250" s="124"/>
      <c r="G250" s="175">
        <f t="shared" si="9"/>
        <v>0</v>
      </c>
      <c r="H250" s="131"/>
    </row>
    <row r="251" spans="1:8" x14ac:dyDescent="0.25">
      <c r="A251" s="123"/>
      <c r="B251" s="73"/>
      <c r="C251" s="7"/>
      <c r="D251" s="179"/>
      <c r="E251" s="172">
        <f t="shared" si="8"/>
        <v>0</v>
      </c>
      <c r="F251" s="124"/>
      <c r="G251" s="175">
        <f t="shared" si="9"/>
        <v>0</v>
      </c>
      <c r="H251" s="131"/>
    </row>
    <row r="252" spans="1:8" x14ac:dyDescent="0.25">
      <c r="A252" s="123"/>
      <c r="B252" s="73"/>
      <c r="C252" s="7"/>
      <c r="D252" s="179"/>
      <c r="E252" s="172">
        <f t="shared" si="8"/>
        <v>0</v>
      </c>
      <c r="F252" s="124"/>
      <c r="G252" s="175">
        <f t="shared" si="9"/>
        <v>0</v>
      </c>
      <c r="H252" s="131"/>
    </row>
    <row r="253" spans="1:8" x14ac:dyDescent="0.25">
      <c r="A253" s="123"/>
      <c r="B253" s="73"/>
      <c r="C253" s="7"/>
      <c r="D253" s="179"/>
      <c r="E253" s="172">
        <f t="shared" si="8"/>
        <v>0</v>
      </c>
      <c r="F253" s="124"/>
      <c r="G253" s="175">
        <f t="shared" si="9"/>
        <v>0</v>
      </c>
      <c r="H253" s="131"/>
    </row>
    <row r="254" spans="1:8" x14ac:dyDescent="0.25">
      <c r="A254" s="123"/>
      <c r="B254" s="73"/>
      <c r="C254" s="7"/>
      <c r="D254" s="179"/>
      <c r="E254" s="172">
        <f t="shared" si="8"/>
        <v>0</v>
      </c>
      <c r="F254" s="124"/>
      <c r="G254" s="175">
        <f t="shared" si="9"/>
        <v>0</v>
      </c>
      <c r="H254" s="131"/>
    </row>
    <row r="255" spans="1:8" x14ac:dyDescent="0.25">
      <c r="A255" s="123"/>
      <c r="B255" s="73"/>
      <c r="C255" s="7"/>
      <c r="D255" s="179"/>
      <c r="E255" s="172">
        <f t="shared" si="8"/>
        <v>0</v>
      </c>
      <c r="F255" s="124"/>
      <c r="G255" s="175">
        <f t="shared" si="9"/>
        <v>0</v>
      </c>
      <c r="H255" s="131"/>
    </row>
    <row r="256" spans="1:8" x14ac:dyDescent="0.25">
      <c r="A256" s="123"/>
      <c r="B256" s="73"/>
      <c r="C256" s="7"/>
      <c r="D256" s="179"/>
      <c r="E256" s="172">
        <f t="shared" si="8"/>
        <v>0</v>
      </c>
      <c r="F256" s="124"/>
      <c r="G256" s="175">
        <f t="shared" si="9"/>
        <v>0</v>
      </c>
      <c r="H256" s="131"/>
    </row>
    <row r="257" spans="1:8" x14ac:dyDescent="0.25">
      <c r="A257" s="123"/>
      <c r="B257" s="73"/>
      <c r="C257" s="7"/>
      <c r="D257" s="179"/>
      <c r="E257" s="172">
        <f t="shared" si="8"/>
        <v>0</v>
      </c>
      <c r="F257" s="124"/>
      <c r="G257" s="175">
        <f t="shared" si="9"/>
        <v>0</v>
      </c>
      <c r="H257" s="131"/>
    </row>
    <row r="258" spans="1:8" x14ac:dyDescent="0.25">
      <c r="A258" s="123"/>
      <c r="B258" s="73"/>
      <c r="C258" s="7"/>
      <c r="D258" s="179"/>
      <c r="E258" s="172">
        <f t="shared" si="8"/>
        <v>0</v>
      </c>
      <c r="F258" s="124"/>
      <c r="G258" s="175">
        <f t="shared" si="9"/>
        <v>0</v>
      </c>
      <c r="H258" s="131"/>
    </row>
    <row r="259" spans="1:8" x14ac:dyDescent="0.25">
      <c r="A259" s="123"/>
      <c r="B259" s="73"/>
      <c r="C259" s="7"/>
      <c r="D259" s="179"/>
      <c r="E259" s="172">
        <f t="shared" si="8"/>
        <v>0</v>
      </c>
      <c r="F259" s="124"/>
      <c r="G259" s="175">
        <f t="shared" si="9"/>
        <v>0</v>
      </c>
      <c r="H259" s="131"/>
    </row>
    <row r="260" spans="1:8" x14ac:dyDescent="0.25">
      <c r="A260" s="123"/>
      <c r="B260" s="73"/>
      <c r="C260" s="7"/>
      <c r="D260" s="179"/>
      <c r="E260" s="172">
        <f t="shared" si="8"/>
        <v>0</v>
      </c>
      <c r="F260" s="124"/>
      <c r="G260" s="175">
        <f t="shared" si="9"/>
        <v>0</v>
      </c>
      <c r="H260" s="131"/>
    </row>
    <row r="261" spans="1:8" x14ac:dyDescent="0.25">
      <c r="A261" s="123"/>
      <c r="B261" s="73"/>
      <c r="C261" s="7"/>
      <c r="D261" s="179"/>
      <c r="E261" s="172">
        <f t="shared" si="8"/>
        <v>0</v>
      </c>
      <c r="F261" s="124"/>
      <c r="G261" s="175">
        <f t="shared" si="9"/>
        <v>0</v>
      </c>
      <c r="H261" s="131"/>
    </row>
    <row r="262" spans="1:8" x14ac:dyDescent="0.25">
      <c r="A262" s="123"/>
      <c r="B262" s="73"/>
      <c r="C262" s="7"/>
      <c r="D262" s="179"/>
      <c r="E262" s="172">
        <f t="shared" si="8"/>
        <v>0</v>
      </c>
      <c r="F262" s="124"/>
      <c r="G262" s="175">
        <f t="shared" si="9"/>
        <v>0</v>
      </c>
      <c r="H262" s="131"/>
    </row>
    <row r="263" spans="1:8" x14ac:dyDescent="0.25">
      <c r="A263" s="123"/>
      <c r="B263" s="73"/>
      <c r="C263" s="7"/>
      <c r="D263" s="179"/>
      <c r="E263" s="172">
        <f t="shared" si="8"/>
        <v>0</v>
      </c>
      <c r="F263" s="124"/>
      <c r="G263" s="175">
        <f t="shared" si="9"/>
        <v>0</v>
      </c>
      <c r="H263" s="131"/>
    </row>
    <row r="264" spans="1:8" x14ac:dyDescent="0.25">
      <c r="A264" s="123"/>
      <c r="B264" s="73"/>
      <c r="C264" s="7"/>
      <c r="D264" s="179"/>
      <c r="E264" s="172">
        <f t="shared" si="8"/>
        <v>0</v>
      </c>
      <c r="F264" s="124"/>
      <c r="G264" s="175">
        <f t="shared" si="9"/>
        <v>0</v>
      </c>
      <c r="H264" s="131"/>
    </row>
    <row r="265" spans="1:8" x14ac:dyDescent="0.25">
      <c r="A265" s="123"/>
      <c r="B265" s="73"/>
      <c r="C265" s="7"/>
      <c r="D265" s="179"/>
      <c r="E265" s="172">
        <f t="shared" si="8"/>
        <v>0</v>
      </c>
      <c r="F265" s="124"/>
      <c r="G265" s="175">
        <f t="shared" si="9"/>
        <v>0</v>
      </c>
      <c r="H265" s="131"/>
    </row>
    <row r="266" spans="1:8" x14ac:dyDescent="0.25">
      <c r="A266" s="123"/>
      <c r="B266" s="73"/>
      <c r="C266" s="7"/>
      <c r="D266" s="179"/>
      <c r="E266" s="172">
        <f t="shared" si="8"/>
        <v>0</v>
      </c>
      <c r="F266" s="124"/>
      <c r="G266" s="175">
        <f t="shared" si="9"/>
        <v>0</v>
      </c>
      <c r="H266" s="131"/>
    </row>
    <row r="267" spans="1:8" x14ac:dyDescent="0.25">
      <c r="A267" s="123"/>
      <c r="B267" s="73"/>
      <c r="C267" s="7"/>
      <c r="D267" s="179"/>
      <c r="E267" s="172">
        <f t="shared" si="8"/>
        <v>0</v>
      </c>
      <c r="F267" s="124"/>
      <c r="G267" s="175">
        <f t="shared" si="9"/>
        <v>0</v>
      </c>
      <c r="H267" s="131"/>
    </row>
    <row r="268" spans="1:8" x14ac:dyDescent="0.25">
      <c r="A268" s="123"/>
      <c r="B268" s="73"/>
      <c r="C268" s="7"/>
      <c r="D268" s="179"/>
      <c r="E268" s="172">
        <f t="shared" si="8"/>
        <v>0</v>
      </c>
      <c r="F268" s="124"/>
      <c r="G268" s="175">
        <f t="shared" si="9"/>
        <v>0</v>
      </c>
      <c r="H268" s="131"/>
    </row>
    <row r="269" spans="1:8" x14ac:dyDescent="0.25">
      <c r="A269" s="123"/>
      <c r="B269" s="73"/>
      <c r="C269" s="7"/>
      <c r="D269" s="179"/>
      <c r="E269" s="172">
        <f t="shared" si="8"/>
        <v>0</v>
      </c>
      <c r="F269" s="124"/>
      <c r="G269" s="175">
        <f t="shared" si="9"/>
        <v>0</v>
      </c>
      <c r="H269" s="131"/>
    </row>
    <row r="270" spans="1:8" x14ac:dyDescent="0.25">
      <c r="A270" s="123"/>
      <c r="B270" s="73"/>
      <c r="C270" s="7"/>
      <c r="D270" s="179"/>
      <c r="E270" s="172">
        <f t="shared" si="8"/>
        <v>0</v>
      </c>
      <c r="F270" s="124"/>
      <c r="G270" s="175">
        <f t="shared" si="9"/>
        <v>0</v>
      </c>
      <c r="H270" s="131"/>
    </row>
    <row r="271" spans="1:8" x14ac:dyDescent="0.25">
      <c r="A271" s="123"/>
      <c r="B271" s="73"/>
      <c r="C271" s="7"/>
      <c r="D271" s="179"/>
      <c r="E271" s="172">
        <f t="shared" si="8"/>
        <v>0</v>
      </c>
      <c r="F271" s="124"/>
      <c r="G271" s="175">
        <f t="shared" si="9"/>
        <v>0</v>
      </c>
      <c r="H271" s="131"/>
    </row>
    <row r="272" spans="1:8" x14ac:dyDescent="0.25">
      <c r="A272" s="123"/>
      <c r="B272" s="73"/>
      <c r="C272" s="7"/>
      <c r="D272" s="179"/>
      <c r="E272" s="172">
        <f t="shared" si="8"/>
        <v>0</v>
      </c>
      <c r="F272" s="124"/>
      <c r="G272" s="175">
        <f t="shared" si="9"/>
        <v>0</v>
      </c>
      <c r="H272" s="131"/>
    </row>
    <row r="273" spans="1:8" x14ac:dyDescent="0.25">
      <c r="A273" s="123"/>
      <c r="B273" s="73"/>
      <c r="C273" s="7"/>
      <c r="D273" s="179"/>
      <c r="E273" s="172">
        <f t="shared" si="8"/>
        <v>0</v>
      </c>
      <c r="F273" s="124"/>
      <c r="G273" s="175">
        <f t="shared" si="9"/>
        <v>0</v>
      </c>
      <c r="H273" s="131"/>
    </row>
    <row r="274" spans="1:8" x14ac:dyDescent="0.25">
      <c r="A274" s="123"/>
      <c r="B274" s="73"/>
      <c r="C274" s="7"/>
      <c r="D274" s="179"/>
      <c r="E274" s="172">
        <f t="shared" si="8"/>
        <v>0</v>
      </c>
      <c r="F274" s="124"/>
      <c r="G274" s="175">
        <f t="shared" si="9"/>
        <v>0</v>
      </c>
      <c r="H274" s="131"/>
    </row>
    <row r="275" spans="1:8" x14ac:dyDescent="0.25">
      <c r="A275" s="123"/>
      <c r="B275" s="73"/>
      <c r="C275" s="7"/>
      <c r="D275" s="179"/>
      <c r="E275" s="172">
        <f t="shared" si="8"/>
        <v>0</v>
      </c>
      <c r="F275" s="124"/>
      <c r="G275" s="175">
        <f t="shared" si="9"/>
        <v>0</v>
      </c>
      <c r="H275" s="131"/>
    </row>
    <row r="276" spans="1:8" x14ac:dyDescent="0.25">
      <c r="A276" s="123"/>
      <c r="B276" s="73"/>
      <c r="C276" s="7"/>
      <c r="D276" s="179"/>
      <c r="E276" s="172">
        <f t="shared" si="8"/>
        <v>0</v>
      </c>
      <c r="F276" s="124"/>
      <c r="G276" s="175">
        <f t="shared" si="9"/>
        <v>0</v>
      </c>
      <c r="H276" s="131"/>
    </row>
    <row r="277" spans="1:8" x14ac:dyDescent="0.25">
      <c r="A277" s="123"/>
      <c r="B277" s="73"/>
      <c r="C277" s="7"/>
      <c r="D277" s="179"/>
      <c r="E277" s="172">
        <f t="shared" si="8"/>
        <v>0</v>
      </c>
      <c r="F277" s="124"/>
      <c r="G277" s="175">
        <f t="shared" si="9"/>
        <v>0</v>
      </c>
      <c r="H277" s="131"/>
    </row>
    <row r="278" spans="1:8" x14ac:dyDescent="0.25">
      <c r="A278" s="123"/>
      <c r="B278" s="73"/>
      <c r="C278" s="7"/>
      <c r="D278" s="179"/>
      <c r="E278" s="172">
        <f t="shared" si="8"/>
        <v>0</v>
      </c>
      <c r="F278" s="124"/>
      <c r="G278" s="175">
        <f t="shared" si="9"/>
        <v>0</v>
      </c>
      <c r="H278" s="131"/>
    </row>
    <row r="279" spans="1:8" x14ac:dyDescent="0.25">
      <c r="A279" s="123"/>
      <c r="B279" s="73"/>
      <c r="C279" s="7"/>
      <c r="D279" s="179"/>
      <c r="E279" s="172">
        <f t="shared" si="8"/>
        <v>0</v>
      </c>
      <c r="F279" s="124"/>
      <c r="G279" s="175">
        <f t="shared" si="9"/>
        <v>0</v>
      </c>
      <c r="H279" s="131"/>
    </row>
    <row r="280" spans="1:8" x14ac:dyDescent="0.25">
      <c r="A280" s="123"/>
      <c r="B280" s="73"/>
      <c r="C280" s="7"/>
      <c r="D280" s="179"/>
      <c r="E280" s="172">
        <f t="shared" si="8"/>
        <v>0</v>
      </c>
      <c r="F280" s="124"/>
      <c r="G280" s="175">
        <f t="shared" si="9"/>
        <v>0</v>
      </c>
      <c r="H280" s="131"/>
    </row>
    <row r="281" spans="1:8" x14ac:dyDescent="0.25">
      <c r="A281" s="123"/>
      <c r="B281" s="73"/>
      <c r="C281" s="7"/>
      <c r="D281" s="179"/>
      <c r="E281" s="172">
        <f t="shared" si="8"/>
        <v>0</v>
      </c>
      <c r="F281" s="124"/>
      <c r="G281" s="175">
        <f t="shared" si="9"/>
        <v>0</v>
      </c>
      <c r="H281" s="131"/>
    </row>
    <row r="282" spans="1:8" x14ac:dyDescent="0.25">
      <c r="A282" s="123"/>
      <c r="B282" s="73"/>
      <c r="C282" s="7"/>
      <c r="D282" s="179"/>
      <c r="E282" s="172">
        <f t="shared" si="8"/>
        <v>0</v>
      </c>
      <c r="F282" s="124"/>
      <c r="G282" s="175">
        <f t="shared" si="9"/>
        <v>0</v>
      </c>
      <c r="H282" s="131"/>
    </row>
    <row r="283" spans="1:8" x14ac:dyDescent="0.25">
      <c r="A283" s="123"/>
      <c r="B283" s="73"/>
      <c r="C283" s="7"/>
      <c r="D283" s="179"/>
      <c r="E283" s="172">
        <f t="shared" ref="E283:E346" si="10">C283*D283</f>
        <v>0</v>
      </c>
      <c r="F283" s="124"/>
      <c r="G283" s="175">
        <f t="shared" si="9"/>
        <v>0</v>
      </c>
      <c r="H283" s="131"/>
    </row>
    <row r="284" spans="1:8" x14ac:dyDescent="0.25">
      <c r="A284" s="123"/>
      <c r="B284" s="73"/>
      <c r="C284" s="7"/>
      <c r="D284" s="179"/>
      <c r="E284" s="172">
        <f t="shared" si="10"/>
        <v>0</v>
      </c>
      <c r="F284" s="124"/>
      <c r="G284" s="175">
        <f t="shared" ref="G284:G347" si="11">E284</f>
        <v>0</v>
      </c>
      <c r="H284" s="131"/>
    </row>
    <row r="285" spans="1:8" x14ac:dyDescent="0.25">
      <c r="A285" s="123"/>
      <c r="B285" s="73"/>
      <c r="C285" s="7"/>
      <c r="D285" s="179"/>
      <c r="E285" s="172">
        <f t="shared" si="10"/>
        <v>0</v>
      </c>
      <c r="F285" s="124"/>
      <c r="G285" s="175">
        <f t="shared" si="11"/>
        <v>0</v>
      </c>
      <c r="H285" s="131"/>
    </row>
    <row r="286" spans="1:8" x14ac:dyDescent="0.25">
      <c r="A286" s="123"/>
      <c r="B286" s="73"/>
      <c r="C286" s="7"/>
      <c r="D286" s="179"/>
      <c r="E286" s="172">
        <f t="shared" si="10"/>
        <v>0</v>
      </c>
      <c r="F286" s="124"/>
      <c r="G286" s="175">
        <f t="shared" si="11"/>
        <v>0</v>
      </c>
      <c r="H286" s="131"/>
    </row>
    <row r="287" spans="1:8" x14ac:dyDescent="0.25">
      <c r="A287" s="123"/>
      <c r="B287" s="73"/>
      <c r="C287" s="7"/>
      <c r="D287" s="179"/>
      <c r="E287" s="172">
        <f t="shared" si="10"/>
        <v>0</v>
      </c>
      <c r="F287" s="124"/>
      <c r="G287" s="175">
        <f t="shared" si="11"/>
        <v>0</v>
      </c>
      <c r="H287" s="131"/>
    </row>
    <row r="288" spans="1:8" x14ac:dyDescent="0.25">
      <c r="A288" s="123"/>
      <c r="B288" s="73"/>
      <c r="C288" s="7"/>
      <c r="D288" s="179"/>
      <c r="E288" s="172">
        <f t="shared" si="10"/>
        <v>0</v>
      </c>
      <c r="F288" s="124"/>
      <c r="G288" s="175">
        <f t="shared" si="11"/>
        <v>0</v>
      </c>
      <c r="H288" s="131"/>
    </row>
    <row r="289" spans="1:8" x14ac:dyDescent="0.25">
      <c r="A289" s="123"/>
      <c r="B289" s="73"/>
      <c r="C289" s="7"/>
      <c r="D289" s="179"/>
      <c r="E289" s="172">
        <f t="shared" si="10"/>
        <v>0</v>
      </c>
      <c r="F289" s="124"/>
      <c r="G289" s="175">
        <f t="shared" si="11"/>
        <v>0</v>
      </c>
      <c r="H289" s="131"/>
    </row>
    <row r="290" spans="1:8" x14ac:dyDescent="0.25">
      <c r="A290" s="123"/>
      <c r="B290" s="73"/>
      <c r="C290" s="7"/>
      <c r="D290" s="179"/>
      <c r="E290" s="172">
        <f t="shared" si="10"/>
        <v>0</v>
      </c>
      <c r="F290" s="124"/>
      <c r="G290" s="175">
        <f t="shared" si="11"/>
        <v>0</v>
      </c>
      <c r="H290" s="131"/>
    </row>
    <row r="291" spans="1:8" x14ac:dyDescent="0.25">
      <c r="A291" s="123"/>
      <c r="B291" s="73"/>
      <c r="C291" s="7"/>
      <c r="D291" s="179"/>
      <c r="E291" s="172">
        <f t="shared" si="10"/>
        <v>0</v>
      </c>
      <c r="F291" s="124"/>
      <c r="G291" s="175">
        <f t="shared" si="11"/>
        <v>0</v>
      </c>
      <c r="H291" s="131"/>
    </row>
    <row r="292" spans="1:8" x14ac:dyDescent="0.25">
      <c r="A292" s="123"/>
      <c r="B292" s="73"/>
      <c r="C292" s="7"/>
      <c r="D292" s="179"/>
      <c r="E292" s="172">
        <f t="shared" si="10"/>
        <v>0</v>
      </c>
      <c r="F292" s="124"/>
      <c r="G292" s="175">
        <f t="shared" si="11"/>
        <v>0</v>
      </c>
      <c r="H292" s="131"/>
    </row>
    <row r="293" spans="1:8" x14ac:dyDescent="0.25">
      <c r="A293" s="123"/>
      <c r="B293" s="73"/>
      <c r="C293" s="7"/>
      <c r="D293" s="179"/>
      <c r="E293" s="172">
        <f t="shared" si="10"/>
        <v>0</v>
      </c>
      <c r="F293" s="124"/>
      <c r="G293" s="175">
        <f t="shared" si="11"/>
        <v>0</v>
      </c>
      <c r="H293" s="131"/>
    </row>
    <row r="294" spans="1:8" x14ac:dyDescent="0.25">
      <c r="A294" s="123"/>
      <c r="B294" s="73"/>
      <c r="C294" s="7"/>
      <c r="D294" s="179"/>
      <c r="E294" s="172">
        <f t="shared" si="10"/>
        <v>0</v>
      </c>
      <c r="F294" s="124"/>
      <c r="G294" s="175">
        <f t="shared" si="11"/>
        <v>0</v>
      </c>
      <c r="H294" s="131"/>
    </row>
    <row r="295" spans="1:8" x14ac:dyDescent="0.25">
      <c r="A295" s="123"/>
      <c r="B295" s="73"/>
      <c r="C295" s="7"/>
      <c r="D295" s="179"/>
      <c r="E295" s="172">
        <f t="shared" si="10"/>
        <v>0</v>
      </c>
      <c r="F295" s="124"/>
      <c r="G295" s="175">
        <f t="shared" si="11"/>
        <v>0</v>
      </c>
      <c r="H295" s="131"/>
    </row>
    <row r="296" spans="1:8" x14ac:dyDescent="0.25">
      <c r="A296" s="123"/>
      <c r="B296" s="73"/>
      <c r="C296" s="7"/>
      <c r="D296" s="179"/>
      <c r="E296" s="172">
        <f t="shared" si="10"/>
        <v>0</v>
      </c>
      <c r="F296" s="124"/>
      <c r="G296" s="175">
        <f t="shared" si="11"/>
        <v>0</v>
      </c>
      <c r="H296" s="131"/>
    </row>
    <row r="297" spans="1:8" x14ac:dyDescent="0.25">
      <c r="A297" s="123"/>
      <c r="B297" s="73"/>
      <c r="C297" s="7"/>
      <c r="D297" s="179"/>
      <c r="E297" s="172">
        <f t="shared" si="10"/>
        <v>0</v>
      </c>
      <c r="F297" s="124"/>
      <c r="G297" s="175">
        <f t="shared" si="11"/>
        <v>0</v>
      </c>
      <c r="H297" s="131"/>
    </row>
    <row r="298" spans="1:8" x14ac:dyDescent="0.25">
      <c r="A298" s="123"/>
      <c r="B298" s="73"/>
      <c r="C298" s="7"/>
      <c r="D298" s="179"/>
      <c r="E298" s="172">
        <f t="shared" si="10"/>
        <v>0</v>
      </c>
      <c r="F298" s="124"/>
      <c r="G298" s="175">
        <f t="shared" si="11"/>
        <v>0</v>
      </c>
      <c r="H298" s="131"/>
    </row>
    <row r="299" spans="1:8" x14ac:dyDescent="0.25">
      <c r="A299" s="123"/>
      <c r="B299" s="73"/>
      <c r="C299" s="7"/>
      <c r="D299" s="179"/>
      <c r="E299" s="172">
        <f t="shared" si="10"/>
        <v>0</v>
      </c>
      <c r="F299" s="124"/>
      <c r="G299" s="175">
        <f t="shared" si="11"/>
        <v>0</v>
      </c>
      <c r="H299" s="131"/>
    </row>
    <row r="300" spans="1:8" x14ac:dyDescent="0.25">
      <c r="A300" s="123"/>
      <c r="B300" s="73"/>
      <c r="C300" s="7"/>
      <c r="D300" s="179"/>
      <c r="E300" s="172">
        <f t="shared" si="10"/>
        <v>0</v>
      </c>
      <c r="F300" s="124"/>
      <c r="G300" s="175">
        <f t="shared" si="11"/>
        <v>0</v>
      </c>
      <c r="H300" s="131"/>
    </row>
    <row r="301" spans="1:8" x14ac:dyDescent="0.25">
      <c r="A301" s="123"/>
      <c r="B301" s="73"/>
      <c r="C301" s="7"/>
      <c r="D301" s="179"/>
      <c r="E301" s="172">
        <f t="shared" si="10"/>
        <v>0</v>
      </c>
      <c r="F301" s="124"/>
      <c r="G301" s="175">
        <f t="shared" si="11"/>
        <v>0</v>
      </c>
      <c r="H301" s="131"/>
    </row>
    <row r="302" spans="1:8" x14ac:dyDescent="0.25">
      <c r="A302" s="123"/>
      <c r="B302" s="73"/>
      <c r="C302" s="7"/>
      <c r="D302" s="179"/>
      <c r="E302" s="172">
        <f t="shared" si="10"/>
        <v>0</v>
      </c>
      <c r="F302" s="124"/>
      <c r="G302" s="175">
        <f t="shared" si="11"/>
        <v>0</v>
      </c>
      <c r="H302" s="131"/>
    </row>
    <row r="303" spans="1:8" x14ac:dyDescent="0.25">
      <c r="A303" s="123"/>
      <c r="B303" s="73"/>
      <c r="C303" s="7"/>
      <c r="D303" s="179"/>
      <c r="E303" s="172">
        <f t="shared" si="10"/>
        <v>0</v>
      </c>
      <c r="F303" s="124"/>
      <c r="G303" s="175">
        <f t="shared" si="11"/>
        <v>0</v>
      </c>
      <c r="H303" s="131"/>
    </row>
    <row r="304" spans="1:8" x14ac:dyDescent="0.25">
      <c r="A304" s="123"/>
      <c r="B304" s="73"/>
      <c r="C304" s="7"/>
      <c r="D304" s="179"/>
      <c r="E304" s="172">
        <f t="shared" si="10"/>
        <v>0</v>
      </c>
      <c r="F304" s="124"/>
      <c r="G304" s="175">
        <f t="shared" si="11"/>
        <v>0</v>
      </c>
      <c r="H304" s="131"/>
    </row>
    <row r="305" spans="1:8" x14ac:dyDescent="0.25">
      <c r="A305" s="123"/>
      <c r="B305" s="73"/>
      <c r="C305" s="7"/>
      <c r="D305" s="179"/>
      <c r="E305" s="172">
        <f t="shared" si="10"/>
        <v>0</v>
      </c>
      <c r="F305" s="124"/>
      <c r="G305" s="175">
        <f t="shared" si="11"/>
        <v>0</v>
      </c>
      <c r="H305" s="131"/>
    </row>
    <row r="306" spans="1:8" x14ac:dyDescent="0.25">
      <c r="A306" s="123"/>
      <c r="B306" s="73"/>
      <c r="C306" s="7"/>
      <c r="D306" s="179"/>
      <c r="E306" s="172">
        <f t="shared" si="10"/>
        <v>0</v>
      </c>
      <c r="F306" s="124"/>
      <c r="G306" s="175">
        <f t="shared" si="11"/>
        <v>0</v>
      </c>
      <c r="H306" s="131"/>
    </row>
    <row r="307" spans="1:8" x14ac:dyDescent="0.25">
      <c r="A307" s="123"/>
      <c r="B307" s="73"/>
      <c r="C307" s="7"/>
      <c r="D307" s="179"/>
      <c r="E307" s="172">
        <f t="shared" si="10"/>
        <v>0</v>
      </c>
      <c r="F307" s="124"/>
      <c r="G307" s="175">
        <f t="shared" si="11"/>
        <v>0</v>
      </c>
      <c r="H307" s="131"/>
    </row>
    <row r="308" spans="1:8" x14ac:dyDescent="0.25">
      <c r="A308" s="123"/>
      <c r="B308" s="73"/>
      <c r="C308" s="7"/>
      <c r="D308" s="179"/>
      <c r="E308" s="172">
        <f t="shared" si="10"/>
        <v>0</v>
      </c>
      <c r="F308" s="124"/>
      <c r="G308" s="175">
        <f t="shared" si="11"/>
        <v>0</v>
      </c>
      <c r="H308" s="131"/>
    </row>
    <row r="309" spans="1:8" x14ac:dyDescent="0.25">
      <c r="A309" s="123"/>
      <c r="B309" s="73"/>
      <c r="C309" s="7"/>
      <c r="D309" s="179"/>
      <c r="E309" s="172">
        <f t="shared" si="10"/>
        <v>0</v>
      </c>
      <c r="F309" s="124"/>
      <c r="G309" s="175">
        <f t="shared" si="11"/>
        <v>0</v>
      </c>
      <c r="H309" s="131"/>
    </row>
    <row r="310" spans="1:8" x14ac:dyDescent="0.25">
      <c r="A310" s="123"/>
      <c r="B310" s="73"/>
      <c r="C310" s="7"/>
      <c r="D310" s="179"/>
      <c r="E310" s="172">
        <f t="shared" si="10"/>
        <v>0</v>
      </c>
      <c r="F310" s="124"/>
      <c r="G310" s="175">
        <f t="shared" si="11"/>
        <v>0</v>
      </c>
      <c r="H310" s="131"/>
    </row>
    <row r="311" spans="1:8" x14ac:dyDescent="0.25">
      <c r="A311" s="123"/>
      <c r="B311" s="73"/>
      <c r="C311" s="7"/>
      <c r="D311" s="179"/>
      <c r="E311" s="172">
        <f t="shared" si="10"/>
        <v>0</v>
      </c>
      <c r="F311" s="124"/>
      <c r="G311" s="175">
        <f t="shared" si="11"/>
        <v>0</v>
      </c>
      <c r="H311" s="131"/>
    </row>
    <row r="312" spans="1:8" x14ac:dyDescent="0.25">
      <c r="A312" s="123"/>
      <c r="B312" s="73"/>
      <c r="C312" s="7"/>
      <c r="D312" s="179"/>
      <c r="E312" s="172">
        <f t="shared" si="10"/>
        <v>0</v>
      </c>
      <c r="F312" s="124"/>
      <c r="G312" s="175">
        <f t="shared" si="11"/>
        <v>0</v>
      </c>
      <c r="H312" s="131"/>
    </row>
    <row r="313" spans="1:8" x14ac:dyDescent="0.25">
      <c r="A313" s="123"/>
      <c r="B313" s="73"/>
      <c r="C313" s="7"/>
      <c r="D313" s="179"/>
      <c r="E313" s="172">
        <f t="shared" si="10"/>
        <v>0</v>
      </c>
      <c r="F313" s="124"/>
      <c r="G313" s="175">
        <f t="shared" si="11"/>
        <v>0</v>
      </c>
      <c r="H313" s="131"/>
    </row>
    <row r="314" spans="1:8" x14ac:dyDescent="0.25">
      <c r="A314" s="123"/>
      <c r="B314" s="73"/>
      <c r="C314" s="7"/>
      <c r="D314" s="179"/>
      <c r="E314" s="172">
        <f t="shared" si="10"/>
        <v>0</v>
      </c>
      <c r="F314" s="124"/>
      <c r="G314" s="175">
        <f t="shared" si="11"/>
        <v>0</v>
      </c>
      <c r="H314" s="131"/>
    </row>
    <row r="315" spans="1:8" x14ac:dyDescent="0.25">
      <c r="A315" s="123"/>
      <c r="B315" s="73"/>
      <c r="C315" s="7"/>
      <c r="D315" s="179"/>
      <c r="E315" s="172">
        <f t="shared" si="10"/>
        <v>0</v>
      </c>
      <c r="F315" s="124"/>
      <c r="G315" s="175">
        <f t="shared" si="11"/>
        <v>0</v>
      </c>
      <c r="H315" s="131"/>
    </row>
    <row r="316" spans="1:8" x14ac:dyDescent="0.25">
      <c r="A316" s="123"/>
      <c r="B316" s="73"/>
      <c r="C316" s="7"/>
      <c r="D316" s="179"/>
      <c r="E316" s="172">
        <f t="shared" si="10"/>
        <v>0</v>
      </c>
      <c r="F316" s="124"/>
      <c r="G316" s="175">
        <f t="shared" si="11"/>
        <v>0</v>
      </c>
      <c r="H316" s="131"/>
    </row>
    <row r="317" spans="1:8" x14ac:dyDescent="0.25">
      <c r="A317" s="123"/>
      <c r="B317" s="73"/>
      <c r="C317" s="7"/>
      <c r="D317" s="179"/>
      <c r="E317" s="172">
        <f t="shared" si="10"/>
        <v>0</v>
      </c>
      <c r="F317" s="124"/>
      <c r="G317" s="175">
        <f t="shared" si="11"/>
        <v>0</v>
      </c>
      <c r="H317" s="131"/>
    </row>
    <row r="318" spans="1:8" x14ac:dyDescent="0.25">
      <c r="A318" s="123"/>
      <c r="B318" s="73"/>
      <c r="C318" s="7"/>
      <c r="D318" s="179"/>
      <c r="E318" s="172">
        <f t="shared" si="10"/>
        <v>0</v>
      </c>
      <c r="F318" s="124"/>
      <c r="G318" s="175">
        <f t="shared" si="11"/>
        <v>0</v>
      </c>
      <c r="H318" s="131"/>
    </row>
    <row r="319" spans="1:8" x14ac:dyDescent="0.25">
      <c r="A319" s="123"/>
      <c r="B319" s="73"/>
      <c r="C319" s="7"/>
      <c r="D319" s="179"/>
      <c r="E319" s="172">
        <f t="shared" si="10"/>
        <v>0</v>
      </c>
      <c r="F319" s="124"/>
      <c r="G319" s="175">
        <f t="shared" si="11"/>
        <v>0</v>
      </c>
      <c r="H319" s="131"/>
    </row>
    <row r="320" spans="1:8" x14ac:dyDescent="0.25">
      <c r="A320" s="123"/>
      <c r="B320" s="73"/>
      <c r="C320" s="7"/>
      <c r="D320" s="179"/>
      <c r="E320" s="172">
        <f t="shared" si="10"/>
        <v>0</v>
      </c>
      <c r="F320" s="124"/>
      <c r="G320" s="175">
        <f t="shared" si="11"/>
        <v>0</v>
      </c>
      <c r="H320" s="131"/>
    </row>
    <row r="321" spans="1:8" x14ac:dyDescent="0.25">
      <c r="A321" s="123"/>
      <c r="B321" s="73"/>
      <c r="C321" s="7"/>
      <c r="D321" s="179"/>
      <c r="E321" s="172">
        <f t="shared" si="10"/>
        <v>0</v>
      </c>
      <c r="F321" s="124"/>
      <c r="G321" s="175">
        <f t="shared" si="11"/>
        <v>0</v>
      </c>
      <c r="H321" s="131"/>
    </row>
    <row r="322" spans="1:8" x14ac:dyDescent="0.25">
      <c r="A322" s="123"/>
      <c r="B322" s="73"/>
      <c r="C322" s="7"/>
      <c r="D322" s="179"/>
      <c r="E322" s="172">
        <f t="shared" si="10"/>
        <v>0</v>
      </c>
      <c r="F322" s="124"/>
      <c r="G322" s="175">
        <f t="shared" si="11"/>
        <v>0</v>
      </c>
      <c r="H322" s="131"/>
    </row>
    <row r="323" spans="1:8" x14ac:dyDescent="0.25">
      <c r="A323" s="123"/>
      <c r="B323" s="73"/>
      <c r="C323" s="7"/>
      <c r="D323" s="179"/>
      <c r="E323" s="172">
        <f t="shared" si="10"/>
        <v>0</v>
      </c>
      <c r="F323" s="124"/>
      <c r="G323" s="175">
        <f t="shared" si="11"/>
        <v>0</v>
      </c>
      <c r="H323" s="131"/>
    </row>
    <row r="324" spans="1:8" x14ac:dyDescent="0.25">
      <c r="A324" s="123"/>
      <c r="B324" s="73"/>
      <c r="C324" s="7"/>
      <c r="D324" s="179"/>
      <c r="E324" s="172">
        <f t="shared" si="10"/>
        <v>0</v>
      </c>
      <c r="F324" s="124"/>
      <c r="G324" s="175">
        <f t="shared" si="11"/>
        <v>0</v>
      </c>
      <c r="H324" s="131"/>
    </row>
    <row r="325" spans="1:8" x14ac:dyDescent="0.25">
      <c r="A325" s="123"/>
      <c r="B325" s="73"/>
      <c r="C325" s="7"/>
      <c r="D325" s="179"/>
      <c r="E325" s="172">
        <f t="shared" si="10"/>
        <v>0</v>
      </c>
      <c r="F325" s="124"/>
      <c r="G325" s="175">
        <f t="shared" si="11"/>
        <v>0</v>
      </c>
      <c r="H325" s="131"/>
    </row>
    <row r="326" spans="1:8" x14ac:dyDescent="0.25">
      <c r="A326" s="123"/>
      <c r="B326" s="73"/>
      <c r="C326" s="7"/>
      <c r="D326" s="179"/>
      <c r="E326" s="172">
        <f t="shared" si="10"/>
        <v>0</v>
      </c>
      <c r="F326" s="124"/>
      <c r="G326" s="175">
        <f t="shared" si="11"/>
        <v>0</v>
      </c>
      <c r="H326" s="131"/>
    </row>
    <row r="327" spans="1:8" x14ac:dyDescent="0.25">
      <c r="A327" s="123"/>
      <c r="B327" s="73"/>
      <c r="C327" s="7"/>
      <c r="D327" s="179"/>
      <c r="E327" s="172">
        <f t="shared" si="10"/>
        <v>0</v>
      </c>
      <c r="F327" s="124"/>
      <c r="G327" s="175">
        <f t="shared" si="11"/>
        <v>0</v>
      </c>
      <c r="H327" s="131"/>
    </row>
    <row r="328" spans="1:8" x14ac:dyDescent="0.25">
      <c r="A328" s="123"/>
      <c r="B328" s="73"/>
      <c r="C328" s="7"/>
      <c r="D328" s="179"/>
      <c r="E328" s="172">
        <f t="shared" si="10"/>
        <v>0</v>
      </c>
      <c r="F328" s="124"/>
      <c r="G328" s="175">
        <f t="shared" si="11"/>
        <v>0</v>
      </c>
      <c r="H328" s="131"/>
    </row>
    <row r="329" spans="1:8" x14ac:dyDescent="0.25">
      <c r="A329" s="123"/>
      <c r="B329" s="73"/>
      <c r="C329" s="7"/>
      <c r="D329" s="179"/>
      <c r="E329" s="172">
        <f t="shared" si="10"/>
        <v>0</v>
      </c>
      <c r="F329" s="124"/>
      <c r="G329" s="175">
        <f t="shared" si="11"/>
        <v>0</v>
      </c>
      <c r="H329" s="131"/>
    </row>
    <row r="330" spans="1:8" x14ac:dyDescent="0.25">
      <c r="A330" s="123"/>
      <c r="B330" s="73"/>
      <c r="C330" s="7"/>
      <c r="D330" s="179"/>
      <c r="E330" s="172">
        <f t="shared" si="10"/>
        <v>0</v>
      </c>
      <c r="F330" s="124"/>
      <c r="G330" s="175">
        <f t="shared" si="11"/>
        <v>0</v>
      </c>
      <c r="H330" s="131"/>
    </row>
    <row r="331" spans="1:8" x14ac:dyDescent="0.25">
      <c r="A331" s="123"/>
      <c r="B331" s="73"/>
      <c r="C331" s="7"/>
      <c r="D331" s="179"/>
      <c r="E331" s="172">
        <f t="shared" si="10"/>
        <v>0</v>
      </c>
      <c r="F331" s="124"/>
      <c r="G331" s="175">
        <f t="shared" si="11"/>
        <v>0</v>
      </c>
      <c r="H331" s="131"/>
    </row>
    <row r="332" spans="1:8" x14ac:dyDescent="0.25">
      <c r="A332" s="123"/>
      <c r="B332" s="73"/>
      <c r="C332" s="7"/>
      <c r="D332" s="179"/>
      <c r="E332" s="172">
        <f t="shared" si="10"/>
        <v>0</v>
      </c>
      <c r="F332" s="124"/>
      <c r="G332" s="175">
        <f t="shared" si="11"/>
        <v>0</v>
      </c>
      <c r="H332" s="131"/>
    </row>
    <row r="333" spans="1:8" x14ac:dyDescent="0.25">
      <c r="A333" s="123"/>
      <c r="B333" s="73"/>
      <c r="C333" s="7"/>
      <c r="D333" s="179"/>
      <c r="E333" s="172">
        <f t="shared" si="10"/>
        <v>0</v>
      </c>
      <c r="F333" s="124"/>
      <c r="G333" s="175">
        <f t="shared" si="11"/>
        <v>0</v>
      </c>
      <c r="H333" s="131"/>
    </row>
    <row r="334" spans="1:8" x14ac:dyDescent="0.25">
      <c r="A334" s="123"/>
      <c r="B334" s="73"/>
      <c r="C334" s="7"/>
      <c r="D334" s="179"/>
      <c r="E334" s="172">
        <f t="shared" si="10"/>
        <v>0</v>
      </c>
      <c r="F334" s="124"/>
      <c r="G334" s="175">
        <f t="shared" si="11"/>
        <v>0</v>
      </c>
      <c r="H334" s="131"/>
    </row>
    <row r="335" spans="1:8" x14ac:dyDescent="0.25">
      <c r="A335" s="123"/>
      <c r="B335" s="73"/>
      <c r="C335" s="7"/>
      <c r="D335" s="179"/>
      <c r="E335" s="172">
        <f t="shared" si="10"/>
        <v>0</v>
      </c>
      <c r="F335" s="124"/>
      <c r="G335" s="175">
        <f t="shared" si="11"/>
        <v>0</v>
      </c>
      <c r="H335" s="131"/>
    </row>
    <row r="336" spans="1:8" x14ac:dyDescent="0.25">
      <c r="A336" s="123"/>
      <c r="B336" s="73"/>
      <c r="C336" s="7"/>
      <c r="D336" s="179"/>
      <c r="E336" s="172">
        <f t="shared" si="10"/>
        <v>0</v>
      </c>
      <c r="F336" s="124"/>
      <c r="G336" s="175">
        <f t="shared" si="11"/>
        <v>0</v>
      </c>
      <c r="H336" s="131"/>
    </row>
    <row r="337" spans="1:8" x14ac:dyDescent="0.25">
      <c r="A337" s="123"/>
      <c r="B337" s="73"/>
      <c r="C337" s="7"/>
      <c r="D337" s="179"/>
      <c r="E337" s="172">
        <f t="shared" si="10"/>
        <v>0</v>
      </c>
      <c r="F337" s="124"/>
      <c r="G337" s="175">
        <f t="shared" si="11"/>
        <v>0</v>
      </c>
      <c r="H337" s="131"/>
    </row>
    <row r="338" spans="1:8" x14ac:dyDescent="0.25">
      <c r="A338" s="123"/>
      <c r="B338" s="73"/>
      <c r="C338" s="7"/>
      <c r="D338" s="179"/>
      <c r="E338" s="172">
        <f t="shared" si="10"/>
        <v>0</v>
      </c>
      <c r="F338" s="124"/>
      <c r="G338" s="175">
        <f t="shared" si="11"/>
        <v>0</v>
      </c>
      <c r="H338" s="131"/>
    </row>
    <row r="339" spans="1:8" x14ac:dyDescent="0.25">
      <c r="A339" s="123"/>
      <c r="B339" s="73"/>
      <c r="C339" s="7"/>
      <c r="D339" s="179"/>
      <c r="E339" s="172">
        <f t="shared" si="10"/>
        <v>0</v>
      </c>
      <c r="F339" s="124"/>
      <c r="G339" s="175">
        <f t="shared" si="11"/>
        <v>0</v>
      </c>
      <c r="H339" s="131"/>
    </row>
    <row r="340" spans="1:8" x14ac:dyDescent="0.25">
      <c r="A340" s="123"/>
      <c r="B340" s="73"/>
      <c r="C340" s="7"/>
      <c r="D340" s="179"/>
      <c r="E340" s="172">
        <f t="shared" si="10"/>
        <v>0</v>
      </c>
      <c r="F340" s="124"/>
      <c r="G340" s="175">
        <f t="shared" si="11"/>
        <v>0</v>
      </c>
      <c r="H340" s="131"/>
    </row>
    <row r="341" spans="1:8" x14ac:dyDescent="0.25">
      <c r="A341" s="123"/>
      <c r="B341" s="73"/>
      <c r="C341" s="7"/>
      <c r="D341" s="179"/>
      <c r="E341" s="172">
        <f t="shared" si="10"/>
        <v>0</v>
      </c>
      <c r="F341" s="124"/>
      <c r="G341" s="175">
        <f t="shared" si="11"/>
        <v>0</v>
      </c>
      <c r="H341" s="131"/>
    </row>
    <row r="342" spans="1:8" x14ac:dyDescent="0.25">
      <c r="A342" s="123"/>
      <c r="B342" s="73"/>
      <c r="C342" s="7"/>
      <c r="D342" s="179"/>
      <c r="E342" s="172">
        <f t="shared" si="10"/>
        <v>0</v>
      </c>
      <c r="F342" s="124"/>
      <c r="G342" s="175">
        <f t="shared" si="11"/>
        <v>0</v>
      </c>
      <c r="H342" s="131"/>
    </row>
    <row r="343" spans="1:8" x14ac:dyDescent="0.25">
      <c r="A343" s="123"/>
      <c r="B343" s="73"/>
      <c r="C343" s="7"/>
      <c r="D343" s="179"/>
      <c r="E343" s="172">
        <f t="shared" si="10"/>
        <v>0</v>
      </c>
      <c r="F343" s="124"/>
      <c r="G343" s="175">
        <f t="shared" si="11"/>
        <v>0</v>
      </c>
      <c r="H343" s="131"/>
    </row>
    <row r="344" spans="1:8" x14ac:dyDescent="0.25">
      <c r="A344" s="123"/>
      <c r="B344" s="73"/>
      <c r="C344" s="7"/>
      <c r="D344" s="179"/>
      <c r="E344" s="172">
        <f t="shared" si="10"/>
        <v>0</v>
      </c>
      <c r="F344" s="124"/>
      <c r="G344" s="175">
        <f t="shared" si="11"/>
        <v>0</v>
      </c>
      <c r="H344" s="131"/>
    </row>
    <row r="345" spans="1:8" x14ac:dyDescent="0.25">
      <c r="A345" s="123"/>
      <c r="B345" s="73"/>
      <c r="C345" s="7"/>
      <c r="D345" s="179"/>
      <c r="E345" s="172">
        <f t="shared" si="10"/>
        <v>0</v>
      </c>
      <c r="F345" s="124"/>
      <c r="G345" s="175">
        <f t="shared" si="11"/>
        <v>0</v>
      </c>
      <c r="H345" s="131"/>
    </row>
    <row r="346" spans="1:8" x14ac:dyDescent="0.25">
      <c r="A346" s="123"/>
      <c r="B346" s="73"/>
      <c r="C346" s="7"/>
      <c r="D346" s="179"/>
      <c r="E346" s="172">
        <f t="shared" si="10"/>
        <v>0</v>
      </c>
      <c r="F346" s="124"/>
      <c r="G346" s="175">
        <f t="shared" si="11"/>
        <v>0</v>
      </c>
      <c r="H346" s="131"/>
    </row>
    <row r="347" spans="1:8" x14ac:dyDescent="0.25">
      <c r="A347" s="123"/>
      <c r="B347" s="73"/>
      <c r="C347" s="7"/>
      <c r="D347" s="179"/>
      <c r="E347" s="172">
        <f t="shared" ref="E347:E410" si="12">C347*D347</f>
        <v>0</v>
      </c>
      <c r="F347" s="124"/>
      <c r="G347" s="175">
        <f t="shared" si="11"/>
        <v>0</v>
      </c>
      <c r="H347" s="131"/>
    </row>
    <row r="348" spans="1:8" x14ac:dyDescent="0.25">
      <c r="A348" s="123"/>
      <c r="B348" s="73"/>
      <c r="C348" s="7"/>
      <c r="D348" s="179"/>
      <c r="E348" s="172">
        <f t="shared" si="12"/>
        <v>0</v>
      </c>
      <c r="F348" s="124"/>
      <c r="G348" s="175">
        <f t="shared" ref="G348:G411" si="13">E348</f>
        <v>0</v>
      </c>
      <c r="H348" s="131"/>
    </row>
    <row r="349" spans="1:8" x14ac:dyDescent="0.25">
      <c r="A349" s="123"/>
      <c r="B349" s="73"/>
      <c r="C349" s="7"/>
      <c r="D349" s="179"/>
      <c r="E349" s="172">
        <f t="shared" si="12"/>
        <v>0</v>
      </c>
      <c r="F349" s="124"/>
      <c r="G349" s="175">
        <f t="shared" si="13"/>
        <v>0</v>
      </c>
      <c r="H349" s="131"/>
    </row>
    <row r="350" spans="1:8" x14ac:dyDescent="0.25">
      <c r="A350" s="123"/>
      <c r="B350" s="73"/>
      <c r="C350" s="7"/>
      <c r="D350" s="179"/>
      <c r="E350" s="172">
        <f t="shared" si="12"/>
        <v>0</v>
      </c>
      <c r="F350" s="124"/>
      <c r="G350" s="175">
        <f t="shared" si="13"/>
        <v>0</v>
      </c>
      <c r="H350" s="131"/>
    </row>
    <row r="351" spans="1:8" x14ac:dyDescent="0.25">
      <c r="A351" s="123"/>
      <c r="B351" s="73"/>
      <c r="C351" s="7"/>
      <c r="D351" s="179"/>
      <c r="E351" s="172">
        <f t="shared" si="12"/>
        <v>0</v>
      </c>
      <c r="F351" s="124"/>
      <c r="G351" s="175">
        <f t="shared" si="13"/>
        <v>0</v>
      </c>
      <c r="H351" s="131"/>
    </row>
    <row r="352" spans="1:8" x14ac:dyDescent="0.25">
      <c r="A352" s="123"/>
      <c r="B352" s="73"/>
      <c r="C352" s="7"/>
      <c r="D352" s="179"/>
      <c r="E352" s="172">
        <f t="shared" si="12"/>
        <v>0</v>
      </c>
      <c r="F352" s="124"/>
      <c r="G352" s="175">
        <f t="shared" si="13"/>
        <v>0</v>
      </c>
      <c r="H352" s="131"/>
    </row>
    <row r="353" spans="1:8" x14ac:dyDescent="0.25">
      <c r="A353" s="123"/>
      <c r="B353" s="73"/>
      <c r="C353" s="7"/>
      <c r="D353" s="179"/>
      <c r="E353" s="172">
        <f t="shared" si="12"/>
        <v>0</v>
      </c>
      <c r="F353" s="124"/>
      <c r="G353" s="175">
        <f t="shared" si="13"/>
        <v>0</v>
      </c>
      <c r="H353" s="131"/>
    </row>
    <row r="354" spans="1:8" x14ac:dyDescent="0.25">
      <c r="A354" s="123"/>
      <c r="B354" s="73"/>
      <c r="C354" s="7"/>
      <c r="D354" s="179"/>
      <c r="E354" s="172">
        <f t="shared" si="12"/>
        <v>0</v>
      </c>
      <c r="F354" s="124"/>
      <c r="G354" s="175">
        <f t="shared" si="13"/>
        <v>0</v>
      </c>
      <c r="H354" s="131"/>
    </row>
    <row r="355" spans="1:8" x14ac:dyDescent="0.25">
      <c r="A355" s="123"/>
      <c r="B355" s="73"/>
      <c r="C355" s="7"/>
      <c r="D355" s="179"/>
      <c r="E355" s="172">
        <f t="shared" si="12"/>
        <v>0</v>
      </c>
      <c r="F355" s="124"/>
      <c r="G355" s="175">
        <f t="shared" si="13"/>
        <v>0</v>
      </c>
      <c r="H355" s="131"/>
    </row>
    <row r="356" spans="1:8" x14ac:dyDescent="0.25">
      <c r="A356" s="123"/>
      <c r="B356" s="73"/>
      <c r="C356" s="7"/>
      <c r="D356" s="179"/>
      <c r="E356" s="172">
        <f t="shared" si="12"/>
        <v>0</v>
      </c>
      <c r="F356" s="124"/>
      <c r="G356" s="175">
        <f t="shared" si="13"/>
        <v>0</v>
      </c>
      <c r="H356" s="131"/>
    </row>
    <row r="357" spans="1:8" x14ac:dyDescent="0.25">
      <c r="A357" s="123"/>
      <c r="B357" s="73"/>
      <c r="C357" s="7"/>
      <c r="D357" s="179"/>
      <c r="E357" s="172">
        <f t="shared" si="12"/>
        <v>0</v>
      </c>
      <c r="F357" s="124"/>
      <c r="G357" s="175">
        <f t="shared" si="13"/>
        <v>0</v>
      </c>
      <c r="H357" s="131"/>
    </row>
    <row r="358" spans="1:8" x14ac:dyDescent="0.25">
      <c r="A358" s="123"/>
      <c r="B358" s="73"/>
      <c r="C358" s="7"/>
      <c r="D358" s="179"/>
      <c r="E358" s="172">
        <f t="shared" si="12"/>
        <v>0</v>
      </c>
      <c r="F358" s="124"/>
      <c r="G358" s="175">
        <f t="shared" si="13"/>
        <v>0</v>
      </c>
      <c r="H358" s="131"/>
    </row>
    <row r="359" spans="1:8" x14ac:dyDescent="0.25">
      <c r="A359" s="123"/>
      <c r="B359" s="73"/>
      <c r="C359" s="7"/>
      <c r="D359" s="179"/>
      <c r="E359" s="172">
        <f t="shared" si="12"/>
        <v>0</v>
      </c>
      <c r="F359" s="124"/>
      <c r="G359" s="175">
        <f t="shared" si="13"/>
        <v>0</v>
      </c>
      <c r="H359" s="131"/>
    </row>
    <row r="360" spans="1:8" x14ac:dyDescent="0.25">
      <c r="A360" s="123"/>
      <c r="B360" s="73"/>
      <c r="C360" s="7"/>
      <c r="D360" s="179"/>
      <c r="E360" s="172">
        <f t="shared" si="12"/>
        <v>0</v>
      </c>
      <c r="F360" s="124"/>
      <c r="G360" s="175">
        <f t="shared" si="13"/>
        <v>0</v>
      </c>
      <c r="H360" s="131"/>
    </row>
    <row r="361" spans="1:8" x14ac:dyDescent="0.25">
      <c r="A361" s="123"/>
      <c r="B361" s="73"/>
      <c r="C361" s="7"/>
      <c r="D361" s="179"/>
      <c r="E361" s="172">
        <f t="shared" si="12"/>
        <v>0</v>
      </c>
      <c r="F361" s="124"/>
      <c r="G361" s="175">
        <f t="shared" si="13"/>
        <v>0</v>
      </c>
      <c r="H361" s="131"/>
    </row>
    <row r="362" spans="1:8" x14ac:dyDescent="0.25">
      <c r="A362" s="123"/>
      <c r="B362" s="73"/>
      <c r="C362" s="7"/>
      <c r="D362" s="179"/>
      <c r="E362" s="172">
        <f t="shared" si="12"/>
        <v>0</v>
      </c>
      <c r="F362" s="124"/>
      <c r="G362" s="175">
        <f t="shared" si="13"/>
        <v>0</v>
      </c>
      <c r="H362" s="131"/>
    </row>
    <row r="363" spans="1:8" x14ac:dyDescent="0.25">
      <c r="A363" s="123"/>
      <c r="B363" s="73"/>
      <c r="C363" s="7"/>
      <c r="D363" s="179"/>
      <c r="E363" s="172">
        <f t="shared" si="12"/>
        <v>0</v>
      </c>
      <c r="F363" s="124"/>
      <c r="G363" s="175">
        <f t="shared" si="13"/>
        <v>0</v>
      </c>
      <c r="H363" s="131"/>
    </row>
    <row r="364" spans="1:8" x14ac:dyDescent="0.25">
      <c r="A364" s="123"/>
      <c r="B364" s="73"/>
      <c r="C364" s="7"/>
      <c r="D364" s="179"/>
      <c r="E364" s="172">
        <f t="shared" si="12"/>
        <v>0</v>
      </c>
      <c r="F364" s="124"/>
      <c r="G364" s="175">
        <f t="shared" si="13"/>
        <v>0</v>
      </c>
      <c r="H364" s="131"/>
    </row>
    <row r="365" spans="1:8" x14ac:dyDescent="0.25">
      <c r="A365" s="123"/>
      <c r="B365" s="73"/>
      <c r="C365" s="7"/>
      <c r="D365" s="179"/>
      <c r="E365" s="172">
        <f t="shared" si="12"/>
        <v>0</v>
      </c>
      <c r="F365" s="124"/>
      <c r="G365" s="175">
        <f t="shared" si="13"/>
        <v>0</v>
      </c>
      <c r="H365" s="131"/>
    </row>
    <row r="366" spans="1:8" x14ac:dyDescent="0.25">
      <c r="A366" s="123"/>
      <c r="B366" s="73"/>
      <c r="C366" s="7"/>
      <c r="D366" s="179"/>
      <c r="E366" s="172">
        <f t="shared" si="12"/>
        <v>0</v>
      </c>
      <c r="F366" s="124"/>
      <c r="G366" s="175">
        <f t="shared" si="13"/>
        <v>0</v>
      </c>
      <c r="H366" s="131"/>
    </row>
    <row r="367" spans="1:8" x14ac:dyDescent="0.25">
      <c r="A367" s="123"/>
      <c r="B367" s="73"/>
      <c r="C367" s="7"/>
      <c r="D367" s="179"/>
      <c r="E367" s="172">
        <f t="shared" si="12"/>
        <v>0</v>
      </c>
      <c r="F367" s="124"/>
      <c r="G367" s="175">
        <f t="shared" si="13"/>
        <v>0</v>
      </c>
      <c r="H367" s="131"/>
    </row>
    <row r="368" spans="1:8" x14ac:dyDescent="0.25">
      <c r="A368" s="123"/>
      <c r="B368" s="73"/>
      <c r="C368" s="7"/>
      <c r="D368" s="179"/>
      <c r="E368" s="172">
        <f t="shared" si="12"/>
        <v>0</v>
      </c>
      <c r="F368" s="124"/>
      <c r="G368" s="175">
        <f t="shared" si="13"/>
        <v>0</v>
      </c>
      <c r="H368" s="131"/>
    </row>
    <row r="369" spans="1:8" x14ac:dyDescent="0.25">
      <c r="A369" s="123"/>
      <c r="B369" s="73"/>
      <c r="C369" s="7"/>
      <c r="D369" s="179"/>
      <c r="E369" s="172">
        <f t="shared" si="12"/>
        <v>0</v>
      </c>
      <c r="F369" s="124"/>
      <c r="G369" s="175">
        <f t="shared" si="13"/>
        <v>0</v>
      </c>
      <c r="H369" s="131"/>
    </row>
    <row r="370" spans="1:8" x14ac:dyDescent="0.25">
      <c r="A370" s="123"/>
      <c r="B370" s="73"/>
      <c r="C370" s="7"/>
      <c r="D370" s="179"/>
      <c r="E370" s="172">
        <f t="shared" si="12"/>
        <v>0</v>
      </c>
      <c r="F370" s="124"/>
      <c r="G370" s="175">
        <f t="shared" si="13"/>
        <v>0</v>
      </c>
      <c r="H370" s="131"/>
    </row>
    <row r="371" spans="1:8" x14ac:dyDescent="0.25">
      <c r="A371" s="123"/>
      <c r="B371" s="73"/>
      <c r="C371" s="7"/>
      <c r="D371" s="179"/>
      <c r="E371" s="172">
        <f t="shared" si="12"/>
        <v>0</v>
      </c>
      <c r="F371" s="124"/>
      <c r="G371" s="175">
        <f t="shared" si="13"/>
        <v>0</v>
      </c>
      <c r="H371" s="131"/>
    </row>
    <row r="372" spans="1:8" x14ac:dyDescent="0.25">
      <c r="A372" s="123"/>
      <c r="B372" s="73"/>
      <c r="C372" s="7"/>
      <c r="D372" s="179"/>
      <c r="E372" s="172">
        <f t="shared" si="12"/>
        <v>0</v>
      </c>
      <c r="F372" s="124"/>
      <c r="G372" s="175">
        <f t="shared" si="13"/>
        <v>0</v>
      </c>
      <c r="H372" s="131"/>
    </row>
    <row r="373" spans="1:8" x14ac:dyDescent="0.25">
      <c r="A373" s="123"/>
      <c r="B373" s="73"/>
      <c r="C373" s="7"/>
      <c r="D373" s="179"/>
      <c r="E373" s="172">
        <f t="shared" si="12"/>
        <v>0</v>
      </c>
      <c r="F373" s="124"/>
      <c r="G373" s="175">
        <f t="shared" si="13"/>
        <v>0</v>
      </c>
      <c r="H373" s="131"/>
    </row>
    <row r="374" spans="1:8" x14ac:dyDescent="0.25">
      <c r="A374" s="123"/>
      <c r="B374" s="73"/>
      <c r="C374" s="7"/>
      <c r="D374" s="179"/>
      <c r="E374" s="172">
        <f t="shared" si="12"/>
        <v>0</v>
      </c>
      <c r="F374" s="124"/>
      <c r="G374" s="175">
        <f t="shared" si="13"/>
        <v>0</v>
      </c>
      <c r="H374" s="131"/>
    </row>
    <row r="375" spans="1:8" x14ac:dyDescent="0.25">
      <c r="A375" s="123"/>
      <c r="B375" s="73"/>
      <c r="C375" s="7"/>
      <c r="D375" s="179"/>
      <c r="E375" s="172">
        <f t="shared" si="12"/>
        <v>0</v>
      </c>
      <c r="F375" s="124"/>
      <c r="G375" s="175">
        <f t="shared" si="13"/>
        <v>0</v>
      </c>
      <c r="H375" s="131"/>
    </row>
    <row r="376" spans="1:8" x14ac:dyDescent="0.25">
      <c r="A376" s="123"/>
      <c r="B376" s="73"/>
      <c r="C376" s="7"/>
      <c r="D376" s="179"/>
      <c r="E376" s="172">
        <f t="shared" si="12"/>
        <v>0</v>
      </c>
      <c r="F376" s="124"/>
      <c r="G376" s="175">
        <f t="shared" si="13"/>
        <v>0</v>
      </c>
      <c r="H376" s="131"/>
    </row>
    <row r="377" spans="1:8" x14ac:dyDescent="0.25">
      <c r="A377" s="123"/>
      <c r="B377" s="73"/>
      <c r="C377" s="7"/>
      <c r="D377" s="179"/>
      <c r="E377" s="172">
        <f t="shared" si="12"/>
        <v>0</v>
      </c>
      <c r="F377" s="124"/>
      <c r="G377" s="175">
        <f t="shared" si="13"/>
        <v>0</v>
      </c>
      <c r="H377" s="131"/>
    </row>
    <row r="378" spans="1:8" x14ac:dyDescent="0.25">
      <c r="A378" s="123"/>
      <c r="B378" s="73"/>
      <c r="C378" s="7"/>
      <c r="D378" s="179"/>
      <c r="E378" s="172">
        <f t="shared" si="12"/>
        <v>0</v>
      </c>
      <c r="F378" s="124"/>
      <c r="G378" s="175">
        <f t="shared" si="13"/>
        <v>0</v>
      </c>
      <c r="H378" s="131"/>
    </row>
    <row r="379" spans="1:8" x14ac:dyDescent="0.25">
      <c r="A379" s="123"/>
      <c r="B379" s="73"/>
      <c r="C379" s="7"/>
      <c r="D379" s="179"/>
      <c r="E379" s="172">
        <f t="shared" si="12"/>
        <v>0</v>
      </c>
      <c r="F379" s="124"/>
      <c r="G379" s="175">
        <f t="shared" si="13"/>
        <v>0</v>
      </c>
      <c r="H379" s="131"/>
    </row>
    <row r="380" spans="1:8" x14ac:dyDescent="0.25">
      <c r="A380" s="123"/>
      <c r="B380" s="73"/>
      <c r="C380" s="7"/>
      <c r="D380" s="179"/>
      <c r="E380" s="172">
        <f t="shared" si="12"/>
        <v>0</v>
      </c>
      <c r="F380" s="124"/>
      <c r="G380" s="175">
        <f t="shared" si="13"/>
        <v>0</v>
      </c>
      <c r="H380" s="131"/>
    </row>
    <row r="381" spans="1:8" x14ac:dyDescent="0.25">
      <c r="A381" s="123"/>
      <c r="B381" s="73"/>
      <c r="C381" s="7"/>
      <c r="D381" s="179"/>
      <c r="E381" s="172">
        <f t="shared" si="12"/>
        <v>0</v>
      </c>
      <c r="F381" s="124"/>
      <c r="G381" s="175">
        <f t="shared" si="13"/>
        <v>0</v>
      </c>
      <c r="H381" s="131"/>
    </row>
    <row r="382" spans="1:8" x14ac:dyDescent="0.25">
      <c r="A382" s="123"/>
      <c r="B382" s="73"/>
      <c r="C382" s="7"/>
      <c r="D382" s="179"/>
      <c r="E382" s="172">
        <f t="shared" si="12"/>
        <v>0</v>
      </c>
      <c r="F382" s="124"/>
      <c r="G382" s="175">
        <f t="shared" si="13"/>
        <v>0</v>
      </c>
      <c r="H382" s="131"/>
    </row>
    <row r="383" spans="1:8" x14ac:dyDescent="0.25">
      <c r="A383" s="123"/>
      <c r="B383" s="73"/>
      <c r="C383" s="7"/>
      <c r="D383" s="179"/>
      <c r="E383" s="172">
        <f t="shared" si="12"/>
        <v>0</v>
      </c>
      <c r="F383" s="124"/>
      <c r="G383" s="175">
        <f t="shared" si="13"/>
        <v>0</v>
      </c>
      <c r="H383" s="131"/>
    </row>
    <row r="384" spans="1:8" x14ac:dyDescent="0.25">
      <c r="A384" s="123"/>
      <c r="B384" s="73"/>
      <c r="C384" s="7"/>
      <c r="D384" s="179"/>
      <c r="E384" s="172">
        <f t="shared" si="12"/>
        <v>0</v>
      </c>
      <c r="F384" s="124"/>
      <c r="G384" s="175">
        <f t="shared" si="13"/>
        <v>0</v>
      </c>
      <c r="H384" s="131"/>
    </row>
    <row r="385" spans="1:8" x14ac:dyDescent="0.25">
      <c r="A385" s="123"/>
      <c r="B385" s="73"/>
      <c r="C385" s="7"/>
      <c r="D385" s="179"/>
      <c r="E385" s="172">
        <f t="shared" si="12"/>
        <v>0</v>
      </c>
      <c r="F385" s="124"/>
      <c r="G385" s="175">
        <f t="shared" si="13"/>
        <v>0</v>
      </c>
      <c r="H385" s="131"/>
    </row>
    <row r="386" spans="1:8" x14ac:dyDescent="0.25">
      <c r="A386" s="123"/>
      <c r="B386" s="73"/>
      <c r="C386" s="7"/>
      <c r="D386" s="179"/>
      <c r="E386" s="172">
        <f t="shared" si="12"/>
        <v>0</v>
      </c>
      <c r="F386" s="124"/>
      <c r="G386" s="175">
        <f t="shared" si="13"/>
        <v>0</v>
      </c>
      <c r="H386" s="131"/>
    </row>
    <row r="387" spans="1:8" x14ac:dyDescent="0.25">
      <c r="A387" s="123"/>
      <c r="B387" s="73"/>
      <c r="C387" s="7"/>
      <c r="D387" s="179"/>
      <c r="E387" s="172">
        <f t="shared" si="12"/>
        <v>0</v>
      </c>
      <c r="F387" s="124"/>
      <c r="G387" s="175">
        <f t="shared" si="13"/>
        <v>0</v>
      </c>
      <c r="H387" s="131"/>
    </row>
    <row r="388" spans="1:8" x14ac:dyDescent="0.25">
      <c r="A388" s="123"/>
      <c r="B388" s="73"/>
      <c r="C388" s="7"/>
      <c r="D388" s="179"/>
      <c r="E388" s="172">
        <f t="shared" si="12"/>
        <v>0</v>
      </c>
      <c r="F388" s="124"/>
      <c r="G388" s="175">
        <f t="shared" si="13"/>
        <v>0</v>
      </c>
      <c r="H388" s="131"/>
    </row>
    <row r="389" spans="1:8" x14ac:dyDescent="0.25">
      <c r="A389" s="123"/>
      <c r="B389" s="73"/>
      <c r="C389" s="7"/>
      <c r="D389" s="179"/>
      <c r="E389" s="172">
        <f t="shared" si="12"/>
        <v>0</v>
      </c>
      <c r="F389" s="124"/>
      <c r="G389" s="175">
        <f t="shared" si="13"/>
        <v>0</v>
      </c>
      <c r="H389" s="131"/>
    </row>
    <row r="390" spans="1:8" x14ac:dyDescent="0.25">
      <c r="A390" s="123"/>
      <c r="B390" s="73"/>
      <c r="C390" s="7"/>
      <c r="D390" s="179"/>
      <c r="E390" s="172">
        <f t="shared" si="12"/>
        <v>0</v>
      </c>
      <c r="F390" s="124"/>
      <c r="G390" s="175">
        <f t="shared" si="13"/>
        <v>0</v>
      </c>
      <c r="H390" s="131"/>
    </row>
    <row r="391" spans="1:8" x14ac:dyDescent="0.25">
      <c r="A391" s="123"/>
      <c r="B391" s="73"/>
      <c r="C391" s="7"/>
      <c r="D391" s="179"/>
      <c r="E391" s="172">
        <f t="shared" si="12"/>
        <v>0</v>
      </c>
      <c r="F391" s="124"/>
      <c r="G391" s="175">
        <f t="shared" si="13"/>
        <v>0</v>
      </c>
      <c r="H391" s="131"/>
    </row>
    <row r="392" spans="1:8" x14ac:dyDescent="0.25">
      <c r="A392" s="123"/>
      <c r="B392" s="73"/>
      <c r="C392" s="7"/>
      <c r="D392" s="179"/>
      <c r="E392" s="172">
        <f t="shared" si="12"/>
        <v>0</v>
      </c>
      <c r="F392" s="124"/>
      <c r="G392" s="175">
        <f t="shared" si="13"/>
        <v>0</v>
      </c>
      <c r="H392" s="131"/>
    </row>
    <row r="393" spans="1:8" x14ac:dyDescent="0.25">
      <c r="A393" s="123"/>
      <c r="B393" s="73"/>
      <c r="C393" s="7"/>
      <c r="D393" s="179"/>
      <c r="E393" s="172">
        <f t="shared" si="12"/>
        <v>0</v>
      </c>
      <c r="F393" s="124"/>
      <c r="G393" s="175">
        <f t="shared" si="13"/>
        <v>0</v>
      </c>
      <c r="H393" s="131"/>
    </row>
    <row r="394" spans="1:8" x14ac:dyDescent="0.25">
      <c r="A394" s="123"/>
      <c r="B394" s="73"/>
      <c r="C394" s="7"/>
      <c r="D394" s="179"/>
      <c r="E394" s="172">
        <f t="shared" si="12"/>
        <v>0</v>
      </c>
      <c r="F394" s="124"/>
      <c r="G394" s="175">
        <f t="shared" si="13"/>
        <v>0</v>
      </c>
      <c r="H394" s="131"/>
    </row>
    <row r="395" spans="1:8" x14ac:dyDescent="0.25">
      <c r="A395" s="123"/>
      <c r="B395" s="73"/>
      <c r="C395" s="7"/>
      <c r="D395" s="179"/>
      <c r="E395" s="172">
        <f t="shared" si="12"/>
        <v>0</v>
      </c>
      <c r="F395" s="124"/>
      <c r="G395" s="175">
        <f t="shared" si="13"/>
        <v>0</v>
      </c>
      <c r="H395" s="131"/>
    </row>
    <row r="396" spans="1:8" x14ac:dyDescent="0.25">
      <c r="A396" s="123"/>
      <c r="B396" s="73"/>
      <c r="C396" s="7"/>
      <c r="D396" s="179"/>
      <c r="E396" s="172">
        <f t="shared" si="12"/>
        <v>0</v>
      </c>
      <c r="F396" s="124"/>
      <c r="G396" s="175">
        <f t="shared" si="13"/>
        <v>0</v>
      </c>
      <c r="H396" s="131"/>
    </row>
    <row r="397" spans="1:8" x14ac:dyDescent="0.25">
      <c r="A397" s="123"/>
      <c r="B397" s="73"/>
      <c r="C397" s="7"/>
      <c r="D397" s="179"/>
      <c r="E397" s="172">
        <f t="shared" si="12"/>
        <v>0</v>
      </c>
      <c r="F397" s="124"/>
      <c r="G397" s="175">
        <f t="shared" si="13"/>
        <v>0</v>
      </c>
      <c r="H397" s="131"/>
    </row>
    <row r="398" spans="1:8" x14ac:dyDescent="0.25">
      <c r="A398" s="123"/>
      <c r="B398" s="73"/>
      <c r="C398" s="7"/>
      <c r="D398" s="179"/>
      <c r="E398" s="172">
        <f t="shared" si="12"/>
        <v>0</v>
      </c>
      <c r="F398" s="124"/>
      <c r="G398" s="175">
        <f t="shared" si="13"/>
        <v>0</v>
      </c>
      <c r="H398" s="131"/>
    </row>
    <row r="399" spans="1:8" x14ac:dyDescent="0.25">
      <c r="A399" s="123"/>
      <c r="B399" s="73"/>
      <c r="C399" s="7"/>
      <c r="D399" s="179"/>
      <c r="E399" s="172">
        <f t="shared" si="12"/>
        <v>0</v>
      </c>
      <c r="F399" s="124"/>
      <c r="G399" s="175">
        <f t="shared" si="13"/>
        <v>0</v>
      </c>
      <c r="H399" s="131"/>
    </row>
    <row r="400" spans="1:8" x14ac:dyDescent="0.25">
      <c r="A400" s="123"/>
      <c r="B400" s="73"/>
      <c r="C400" s="7"/>
      <c r="D400" s="179"/>
      <c r="E400" s="172">
        <f t="shared" si="12"/>
        <v>0</v>
      </c>
      <c r="F400" s="124"/>
      <c r="G400" s="175">
        <f t="shared" si="13"/>
        <v>0</v>
      </c>
      <c r="H400" s="131"/>
    </row>
    <row r="401" spans="1:8" x14ac:dyDescent="0.25">
      <c r="A401" s="123"/>
      <c r="B401" s="73"/>
      <c r="C401" s="7"/>
      <c r="D401" s="179"/>
      <c r="E401" s="172">
        <f t="shared" si="12"/>
        <v>0</v>
      </c>
      <c r="F401" s="124"/>
      <c r="G401" s="175">
        <f t="shared" si="13"/>
        <v>0</v>
      </c>
      <c r="H401" s="131"/>
    </row>
    <row r="402" spans="1:8" x14ac:dyDescent="0.25">
      <c r="A402" s="123"/>
      <c r="B402" s="73"/>
      <c r="C402" s="7"/>
      <c r="D402" s="179"/>
      <c r="E402" s="172">
        <f t="shared" si="12"/>
        <v>0</v>
      </c>
      <c r="F402" s="124"/>
      <c r="G402" s="175">
        <f t="shared" si="13"/>
        <v>0</v>
      </c>
      <c r="H402" s="131"/>
    </row>
    <row r="403" spans="1:8" x14ac:dyDescent="0.25">
      <c r="A403" s="123"/>
      <c r="B403" s="73"/>
      <c r="C403" s="7"/>
      <c r="D403" s="179"/>
      <c r="E403" s="172">
        <f t="shared" si="12"/>
        <v>0</v>
      </c>
      <c r="F403" s="124"/>
      <c r="G403" s="175">
        <f t="shared" si="13"/>
        <v>0</v>
      </c>
      <c r="H403" s="131"/>
    </row>
    <row r="404" spans="1:8" x14ac:dyDescent="0.25">
      <c r="A404" s="123"/>
      <c r="B404" s="73"/>
      <c r="C404" s="7"/>
      <c r="D404" s="179"/>
      <c r="E404" s="172">
        <f t="shared" si="12"/>
        <v>0</v>
      </c>
      <c r="F404" s="124"/>
      <c r="G404" s="175">
        <f t="shared" si="13"/>
        <v>0</v>
      </c>
      <c r="H404" s="131"/>
    </row>
    <row r="405" spans="1:8" x14ac:dyDescent="0.25">
      <c r="A405" s="123"/>
      <c r="B405" s="73"/>
      <c r="C405" s="7"/>
      <c r="D405" s="179"/>
      <c r="E405" s="172">
        <f t="shared" si="12"/>
        <v>0</v>
      </c>
      <c r="F405" s="124"/>
      <c r="G405" s="175">
        <f t="shared" si="13"/>
        <v>0</v>
      </c>
      <c r="H405" s="131"/>
    </row>
    <row r="406" spans="1:8" x14ac:dyDescent="0.25">
      <c r="A406" s="123"/>
      <c r="B406" s="73"/>
      <c r="C406" s="7"/>
      <c r="D406" s="179"/>
      <c r="E406" s="172">
        <f t="shared" si="12"/>
        <v>0</v>
      </c>
      <c r="F406" s="124"/>
      <c r="G406" s="175">
        <f t="shared" si="13"/>
        <v>0</v>
      </c>
      <c r="H406" s="131"/>
    </row>
    <row r="407" spans="1:8" x14ac:dyDescent="0.25">
      <c r="A407" s="123"/>
      <c r="B407" s="73"/>
      <c r="C407" s="7"/>
      <c r="D407" s="179"/>
      <c r="E407" s="172">
        <f t="shared" si="12"/>
        <v>0</v>
      </c>
      <c r="F407" s="124"/>
      <c r="G407" s="175">
        <f t="shared" si="13"/>
        <v>0</v>
      </c>
      <c r="H407" s="131"/>
    </row>
    <row r="408" spans="1:8" x14ac:dyDescent="0.25">
      <c r="A408" s="123"/>
      <c r="B408" s="73"/>
      <c r="C408" s="7"/>
      <c r="D408" s="179"/>
      <c r="E408" s="172">
        <f t="shared" si="12"/>
        <v>0</v>
      </c>
      <c r="F408" s="124"/>
      <c r="G408" s="175">
        <f t="shared" si="13"/>
        <v>0</v>
      </c>
      <c r="H408" s="131"/>
    </row>
    <row r="409" spans="1:8" x14ac:dyDescent="0.25">
      <c r="A409" s="123"/>
      <c r="B409" s="73"/>
      <c r="C409" s="7"/>
      <c r="D409" s="179"/>
      <c r="E409" s="172">
        <f t="shared" si="12"/>
        <v>0</v>
      </c>
      <c r="F409" s="124"/>
      <c r="G409" s="175">
        <f t="shared" si="13"/>
        <v>0</v>
      </c>
      <c r="H409" s="131"/>
    </row>
    <row r="410" spans="1:8" x14ac:dyDescent="0.25">
      <c r="A410" s="123"/>
      <c r="B410" s="73"/>
      <c r="C410" s="7"/>
      <c r="D410" s="179"/>
      <c r="E410" s="172">
        <f t="shared" si="12"/>
        <v>0</v>
      </c>
      <c r="F410" s="124"/>
      <c r="G410" s="175">
        <f t="shared" si="13"/>
        <v>0</v>
      </c>
      <c r="H410" s="131"/>
    </row>
    <row r="411" spans="1:8" x14ac:dyDescent="0.25">
      <c r="A411" s="123"/>
      <c r="B411" s="73"/>
      <c r="C411" s="7"/>
      <c r="D411" s="179"/>
      <c r="E411" s="172">
        <f t="shared" ref="E411:E474" si="14">C411*D411</f>
        <v>0</v>
      </c>
      <c r="F411" s="124"/>
      <c r="G411" s="175">
        <f t="shared" si="13"/>
        <v>0</v>
      </c>
      <c r="H411" s="131"/>
    </row>
    <row r="412" spans="1:8" x14ac:dyDescent="0.25">
      <c r="A412" s="123"/>
      <c r="B412" s="73"/>
      <c r="C412" s="7"/>
      <c r="D412" s="179"/>
      <c r="E412" s="172">
        <f t="shared" si="14"/>
        <v>0</v>
      </c>
      <c r="F412" s="124"/>
      <c r="G412" s="175">
        <f t="shared" ref="G412:G475" si="15">E412</f>
        <v>0</v>
      </c>
      <c r="H412" s="131"/>
    </row>
    <row r="413" spans="1:8" x14ac:dyDescent="0.25">
      <c r="A413" s="123"/>
      <c r="B413" s="73"/>
      <c r="C413" s="7"/>
      <c r="D413" s="179"/>
      <c r="E413" s="172">
        <f t="shared" si="14"/>
        <v>0</v>
      </c>
      <c r="F413" s="124"/>
      <c r="G413" s="175">
        <f t="shared" si="15"/>
        <v>0</v>
      </c>
      <c r="H413" s="131"/>
    </row>
    <row r="414" spans="1:8" x14ac:dyDescent="0.25">
      <c r="A414" s="123"/>
      <c r="B414" s="73"/>
      <c r="C414" s="7"/>
      <c r="D414" s="179"/>
      <c r="E414" s="172">
        <f t="shared" si="14"/>
        <v>0</v>
      </c>
      <c r="F414" s="124"/>
      <c r="G414" s="175">
        <f t="shared" si="15"/>
        <v>0</v>
      </c>
      <c r="H414" s="131"/>
    </row>
    <row r="415" spans="1:8" x14ac:dyDescent="0.25">
      <c r="A415" s="123"/>
      <c r="B415" s="73"/>
      <c r="C415" s="7"/>
      <c r="D415" s="179"/>
      <c r="E415" s="172">
        <f t="shared" si="14"/>
        <v>0</v>
      </c>
      <c r="F415" s="124"/>
      <c r="G415" s="175">
        <f t="shared" si="15"/>
        <v>0</v>
      </c>
      <c r="H415" s="131"/>
    </row>
    <row r="416" spans="1:8" x14ac:dyDescent="0.25">
      <c r="A416" s="123"/>
      <c r="B416" s="73"/>
      <c r="C416" s="7"/>
      <c r="D416" s="179"/>
      <c r="E416" s="172">
        <f t="shared" si="14"/>
        <v>0</v>
      </c>
      <c r="F416" s="124"/>
      <c r="G416" s="175">
        <f t="shared" si="15"/>
        <v>0</v>
      </c>
      <c r="H416" s="131"/>
    </row>
    <row r="417" spans="1:8" x14ac:dyDescent="0.25">
      <c r="A417" s="123"/>
      <c r="B417" s="73"/>
      <c r="C417" s="7"/>
      <c r="D417" s="179"/>
      <c r="E417" s="172">
        <f t="shared" si="14"/>
        <v>0</v>
      </c>
      <c r="F417" s="124"/>
      <c r="G417" s="175">
        <f t="shared" si="15"/>
        <v>0</v>
      </c>
      <c r="H417" s="131"/>
    </row>
    <row r="418" spans="1:8" x14ac:dyDescent="0.25">
      <c r="A418" s="123"/>
      <c r="B418" s="73"/>
      <c r="C418" s="7"/>
      <c r="D418" s="179"/>
      <c r="E418" s="172">
        <f t="shared" si="14"/>
        <v>0</v>
      </c>
      <c r="F418" s="124"/>
      <c r="G418" s="175">
        <f t="shared" si="15"/>
        <v>0</v>
      </c>
      <c r="H418" s="131"/>
    </row>
    <row r="419" spans="1:8" x14ac:dyDescent="0.25">
      <c r="A419" s="123"/>
      <c r="B419" s="73"/>
      <c r="C419" s="7"/>
      <c r="D419" s="179"/>
      <c r="E419" s="172">
        <f t="shared" si="14"/>
        <v>0</v>
      </c>
      <c r="F419" s="124"/>
      <c r="G419" s="175">
        <f t="shared" si="15"/>
        <v>0</v>
      </c>
      <c r="H419" s="131"/>
    </row>
    <row r="420" spans="1:8" x14ac:dyDescent="0.25">
      <c r="A420" s="123"/>
      <c r="B420" s="73"/>
      <c r="C420" s="7"/>
      <c r="D420" s="179"/>
      <c r="E420" s="172">
        <f t="shared" si="14"/>
        <v>0</v>
      </c>
      <c r="F420" s="124"/>
      <c r="G420" s="175">
        <f t="shared" si="15"/>
        <v>0</v>
      </c>
      <c r="H420" s="131"/>
    </row>
    <row r="421" spans="1:8" x14ac:dyDescent="0.25">
      <c r="A421" s="123"/>
      <c r="B421" s="73"/>
      <c r="C421" s="7"/>
      <c r="D421" s="179"/>
      <c r="E421" s="172">
        <f t="shared" si="14"/>
        <v>0</v>
      </c>
      <c r="F421" s="124"/>
      <c r="G421" s="175">
        <f t="shared" si="15"/>
        <v>0</v>
      </c>
      <c r="H421" s="131"/>
    </row>
    <row r="422" spans="1:8" x14ac:dyDescent="0.25">
      <c r="A422" s="123"/>
      <c r="B422" s="73"/>
      <c r="C422" s="7"/>
      <c r="D422" s="179"/>
      <c r="E422" s="172">
        <f t="shared" si="14"/>
        <v>0</v>
      </c>
      <c r="F422" s="124"/>
      <c r="G422" s="175">
        <f t="shared" si="15"/>
        <v>0</v>
      </c>
      <c r="H422" s="131"/>
    </row>
    <row r="423" spans="1:8" x14ac:dyDescent="0.25">
      <c r="A423" s="123"/>
      <c r="B423" s="73"/>
      <c r="C423" s="7"/>
      <c r="D423" s="179"/>
      <c r="E423" s="172">
        <f t="shared" si="14"/>
        <v>0</v>
      </c>
      <c r="F423" s="124"/>
      <c r="G423" s="175">
        <f t="shared" si="15"/>
        <v>0</v>
      </c>
      <c r="H423" s="131"/>
    </row>
    <row r="424" spans="1:8" x14ac:dyDescent="0.25">
      <c r="A424" s="123"/>
      <c r="B424" s="73"/>
      <c r="C424" s="7"/>
      <c r="D424" s="179"/>
      <c r="E424" s="172">
        <f t="shared" si="14"/>
        <v>0</v>
      </c>
      <c r="F424" s="124"/>
      <c r="G424" s="175">
        <f t="shared" si="15"/>
        <v>0</v>
      </c>
      <c r="H424" s="131"/>
    </row>
    <row r="425" spans="1:8" x14ac:dyDescent="0.25">
      <c r="A425" s="123"/>
      <c r="B425" s="73"/>
      <c r="C425" s="7"/>
      <c r="D425" s="179"/>
      <c r="E425" s="172">
        <f t="shared" si="14"/>
        <v>0</v>
      </c>
      <c r="F425" s="124"/>
      <c r="G425" s="175">
        <f t="shared" si="15"/>
        <v>0</v>
      </c>
      <c r="H425" s="131"/>
    </row>
    <row r="426" spans="1:8" x14ac:dyDescent="0.25">
      <c r="A426" s="123"/>
      <c r="B426" s="73"/>
      <c r="C426" s="7"/>
      <c r="D426" s="179"/>
      <c r="E426" s="172">
        <f t="shared" si="14"/>
        <v>0</v>
      </c>
      <c r="F426" s="124"/>
      <c r="G426" s="175">
        <f t="shared" si="15"/>
        <v>0</v>
      </c>
      <c r="H426" s="131"/>
    </row>
    <row r="427" spans="1:8" x14ac:dyDescent="0.25">
      <c r="A427" s="123"/>
      <c r="B427" s="73"/>
      <c r="C427" s="7"/>
      <c r="D427" s="179"/>
      <c r="E427" s="172">
        <f t="shared" si="14"/>
        <v>0</v>
      </c>
      <c r="F427" s="124"/>
      <c r="G427" s="175">
        <f t="shared" si="15"/>
        <v>0</v>
      </c>
      <c r="H427" s="131"/>
    </row>
    <row r="428" spans="1:8" x14ac:dyDescent="0.25">
      <c r="A428" s="123"/>
      <c r="B428" s="73"/>
      <c r="C428" s="7"/>
      <c r="D428" s="179"/>
      <c r="E428" s="172">
        <f t="shared" si="14"/>
        <v>0</v>
      </c>
      <c r="F428" s="124"/>
      <c r="G428" s="175">
        <f t="shared" si="15"/>
        <v>0</v>
      </c>
      <c r="H428" s="131"/>
    </row>
    <row r="429" spans="1:8" x14ac:dyDescent="0.25">
      <c r="A429" s="123"/>
      <c r="B429" s="73"/>
      <c r="C429" s="7"/>
      <c r="D429" s="179"/>
      <c r="E429" s="172">
        <f t="shared" si="14"/>
        <v>0</v>
      </c>
      <c r="F429" s="124"/>
      <c r="G429" s="175">
        <f t="shared" si="15"/>
        <v>0</v>
      </c>
      <c r="H429" s="131"/>
    </row>
    <row r="430" spans="1:8" x14ac:dyDescent="0.25">
      <c r="A430" s="123"/>
      <c r="B430" s="73"/>
      <c r="C430" s="7"/>
      <c r="D430" s="179"/>
      <c r="E430" s="172">
        <f t="shared" si="14"/>
        <v>0</v>
      </c>
      <c r="F430" s="124"/>
      <c r="G430" s="175">
        <f t="shared" si="15"/>
        <v>0</v>
      </c>
      <c r="H430" s="131"/>
    </row>
    <row r="431" spans="1:8" x14ac:dyDescent="0.25">
      <c r="A431" s="123"/>
      <c r="B431" s="73"/>
      <c r="C431" s="7"/>
      <c r="D431" s="179"/>
      <c r="E431" s="172">
        <f t="shared" si="14"/>
        <v>0</v>
      </c>
      <c r="F431" s="124"/>
      <c r="G431" s="175">
        <f t="shared" si="15"/>
        <v>0</v>
      </c>
      <c r="H431" s="131"/>
    </row>
    <row r="432" spans="1:8" x14ac:dyDescent="0.25">
      <c r="A432" s="123"/>
      <c r="B432" s="73"/>
      <c r="C432" s="7"/>
      <c r="D432" s="179"/>
      <c r="E432" s="172">
        <f t="shared" si="14"/>
        <v>0</v>
      </c>
      <c r="F432" s="124"/>
      <c r="G432" s="175">
        <f t="shared" si="15"/>
        <v>0</v>
      </c>
      <c r="H432" s="131"/>
    </row>
    <row r="433" spans="1:8" x14ac:dyDescent="0.25">
      <c r="A433" s="123"/>
      <c r="B433" s="73"/>
      <c r="C433" s="7"/>
      <c r="D433" s="179"/>
      <c r="E433" s="172">
        <f t="shared" si="14"/>
        <v>0</v>
      </c>
      <c r="F433" s="124"/>
      <c r="G433" s="175">
        <f t="shared" si="15"/>
        <v>0</v>
      </c>
      <c r="H433" s="131"/>
    </row>
    <row r="434" spans="1:8" x14ac:dyDescent="0.25">
      <c r="A434" s="123"/>
      <c r="B434" s="73"/>
      <c r="C434" s="7"/>
      <c r="D434" s="179"/>
      <c r="E434" s="172">
        <f t="shared" si="14"/>
        <v>0</v>
      </c>
      <c r="F434" s="124"/>
      <c r="G434" s="175">
        <f t="shared" si="15"/>
        <v>0</v>
      </c>
      <c r="H434" s="131"/>
    </row>
    <row r="435" spans="1:8" x14ac:dyDescent="0.25">
      <c r="A435" s="123"/>
      <c r="B435" s="73"/>
      <c r="C435" s="7"/>
      <c r="D435" s="179"/>
      <c r="E435" s="172">
        <f t="shared" si="14"/>
        <v>0</v>
      </c>
      <c r="F435" s="124"/>
      <c r="G435" s="175">
        <f t="shared" si="15"/>
        <v>0</v>
      </c>
      <c r="H435" s="131"/>
    </row>
    <row r="436" spans="1:8" x14ac:dyDescent="0.25">
      <c r="A436" s="123"/>
      <c r="B436" s="73"/>
      <c r="C436" s="7"/>
      <c r="D436" s="179"/>
      <c r="E436" s="172">
        <f t="shared" si="14"/>
        <v>0</v>
      </c>
      <c r="F436" s="124"/>
      <c r="G436" s="175">
        <f t="shared" si="15"/>
        <v>0</v>
      </c>
      <c r="H436" s="131"/>
    </row>
    <row r="437" spans="1:8" x14ac:dyDescent="0.25">
      <c r="A437" s="123"/>
      <c r="B437" s="73"/>
      <c r="C437" s="7"/>
      <c r="D437" s="179"/>
      <c r="E437" s="172">
        <f t="shared" si="14"/>
        <v>0</v>
      </c>
      <c r="F437" s="124"/>
      <c r="G437" s="175">
        <f t="shared" si="15"/>
        <v>0</v>
      </c>
      <c r="H437" s="131"/>
    </row>
    <row r="438" spans="1:8" x14ac:dyDescent="0.25">
      <c r="A438" s="123"/>
      <c r="B438" s="73"/>
      <c r="C438" s="7"/>
      <c r="D438" s="179"/>
      <c r="E438" s="172">
        <f t="shared" si="14"/>
        <v>0</v>
      </c>
      <c r="F438" s="124"/>
      <c r="G438" s="175">
        <f t="shared" si="15"/>
        <v>0</v>
      </c>
      <c r="H438" s="131"/>
    </row>
    <row r="439" spans="1:8" x14ac:dyDescent="0.25">
      <c r="A439" s="123"/>
      <c r="B439" s="73"/>
      <c r="C439" s="7"/>
      <c r="D439" s="179"/>
      <c r="E439" s="172">
        <f t="shared" si="14"/>
        <v>0</v>
      </c>
      <c r="F439" s="124"/>
      <c r="G439" s="175">
        <f t="shared" si="15"/>
        <v>0</v>
      </c>
      <c r="H439" s="131"/>
    </row>
    <row r="440" spans="1:8" x14ac:dyDescent="0.25">
      <c r="A440" s="123"/>
      <c r="B440" s="73"/>
      <c r="C440" s="7"/>
      <c r="D440" s="179"/>
      <c r="E440" s="172">
        <f t="shared" si="14"/>
        <v>0</v>
      </c>
      <c r="F440" s="124"/>
      <c r="G440" s="175">
        <f t="shared" si="15"/>
        <v>0</v>
      </c>
      <c r="H440" s="131"/>
    </row>
    <row r="441" spans="1:8" x14ac:dyDescent="0.25">
      <c r="A441" s="123"/>
      <c r="B441" s="73"/>
      <c r="C441" s="7"/>
      <c r="D441" s="179"/>
      <c r="E441" s="172">
        <f t="shared" si="14"/>
        <v>0</v>
      </c>
      <c r="F441" s="124"/>
      <c r="G441" s="175">
        <f t="shared" si="15"/>
        <v>0</v>
      </c>
      <c r="H441" s="131"/>
    </row>
    <row r="442" spans="1:8" x14ac:dyDescent="0.25">
      <c r="A442" s="123"/>
      <c r="B442" s="73"/>
      <c r="C442" s="7"/>
      <c r="D442" s="179"/>
      <c r="E442" s="172">
        <f t="shared" si="14"/>
        <v>0</v>
      </c>
      <c r="F442" s="124"/>
      <c r="G442" s="175">
        <f t="shared" si="15"/>
        <v>0</v>
      </c>
      <c r="H442" s="131"/>
    </row>
    <row r="443" spans="1:8" x14ac:dyDescent="0.25">
      <c r="A443" s="123"/>
      <c r="B443" s="73"/>
      <c r="C443" s="7"/>
      <c r="D443" s="179"/>
      <c r="E443" s="172">
        <f t="shared" si="14"/>
        <v>0</v>
      </c>
      <c r="F443" s="124"/>
      <c r="G443" s="175">
        <f t="shared" si="15"/>
        <v>0</v>
      </c>
      <c r="H443" s="131"/>
    </row>
    <row r="444" spans="1:8" x14ac:dyDescent="0.25">
      <c r="A444" s="123"/>
      <c r="B444" s="73"/>
      <c r="C444" s="7"/>
      <c r="D444" s="179"/>
      <c r="E444" s="172">
        <f t="shared" si="14"/>
        <v>0</v>
      </c>
      <c r="F444" s="124"/>
      <c r="G444" s="175">
        <f t="shared" si="15"/>
        <v>0</v>
      </c>
      <c r="H444" s="131"/>
    </row>
    <row r="445" spans="1:8" x14ac:dyDescent="0.25">
      <c r="A445" s="123"/>
      <c r="B445" s="73"/>
      <c r="C445" s="7"/>
      <c r="D445" s="179"/>
      <c r="E445" s="172">
        <f t="shared" si="14"/>
        <v>0</v>
      </c>
      <c r="F445" s="124"/>
      <c r="G445" s="175">
        <f t="shared" si="15"/>
        <v>0</v>
      </c>
      <c r="H445" s="131"/>
    </row>
    <row r="446" spans="1:8" x14ac:dyDescent="0.25">
      <c r="A446" s="123"/>
      <c r="B446" s="73"/>
      <c r="C446" s="7"/>
      <c r="D446" s="179"/>
      <c r="E446" s="172">
        <f t="shared" si="14"/>
        <v>0</v>
      </c>
      <c r="F446" s="124"/>
      <c r="G446" s="175">
        <f t="shared" si="15"/>
        <v>0</v>
      </c>
      <c r="H446" s="131"/>
    </row>
    <row r="447" spans="1:8" x14ac:dyDescent="0.25">
      <c r="A447" s="123"/>
      <c r="B447" s="73"/>
      <c r="C447" s="7"/>
      <c r="D447" s="179"/>
      <c r="E447" s="172">
        <f t="shared" si="14"/>
        <v>0</v>
      </c>
      <c r="F447" s="124"/>
      <c r="G447" s="175">
        <f t="shared" si="15"/>
        <v>0</v>
      </c>
      <c r="H447" s="131"/>
    </row>
    <row r="448" spans="1:8" x14ac:dyDescent="0.25">
      <c r="A448" s="123"/>
      <c r="B448" s="73"/>
      <c r="C448" s="7"/>
      <c r="D448" s="179"/>
      <c r="E448" s="172">
        <f t="shared" si="14"/>
        <v>0</v>
      </c>
      <c r="F448" s="124"/>
      <c r="G448" s="175">
        <f t="shared" si="15"/>
        <v>0</v>
      </c>
      <c r="H448" s="131"/>
    </row>
    <row r="449" spans="1:8" x14ac:dyDescent="0.25">
      <c r="A449" s="123"/>
      <c r="B449" s="73"/>
      <c r="C449" s="7"/>
      <c r="D449" s="179"/>
      <c r="E449" s="172">
        <f t="shared" si="14"/>
        <v>0</v>
      </c>
      <c r="F449" s="124"/>
      <c r="G449" s="175">
        <f t="shared" si="15"/>
        <v>0</v>
      </c>
      <c r="H449" s="131"/>
    </row>
    <row r="450" spans="1:8" x14ac:dyDescent="0.25">
      <c r="A450" s="123"/>
      <c r="B450" s="73"/>
      <c r="C450" s="7"/>
      <c r="D450" s="179"/>
      <c r="E450" s="172">
        <f t="shared" si="14"/>
        <v>0</v>
      </c>
      <c r="F450" s="124"/>
      <c r="G450" s="175">
        <f t="shared" si="15"/>
        <v>0</v>
      </c>
      <c r="H450" s="131"/>
    </row>
    <row r="451" spans="1:8" x14ac:dyDescent="0.25">
      <c r="A451" s="123"/>
      <c r="B451" s="73"/>
      <c r="C451" s="7"/>
      <c r="D451" s="179"/>
      <c r="E451" s="172">
        <f t="shared" si="14"/>
        <v>0</v>
      </c>
      <c r="F451" s="124"/>
      <c r="G451" s="175">
        <f t="shared" si="15"/>
        <v>0</v>
      </c>
      <c r="H451" s="131"/>
    </row>
    <row r="452" spans="1:8" x14ac:dyDescent="0.25">
      <c r="A452" s="123"/>
      <c r="B452" s="73"/>
      <c r="C452" s="7"/>
      <c r="D452" s="179"/>
      <c r="E452" s="172">
        <f t="shared" si="14"/>
        <v>0</v>
      </c>
      <c r="F452" s="124"/>
      <c r="G452" s="175">
        <f t="shared" si="15"/>
        <v>0</v>
      </c>
      <c r="H452" s="131"/>
    </row>
    <row r="453" spans="1:8" x14ac:dyDescent="0.25">
      <c r="A453" s="123"/>
      <c r="B453" s="73"/>
      <c r="C453" s="7"/>
      <c r="D453" s="179"/>
      <c r="E453" s="172">
        <f t="shared" si="14"/>
        <v>0</v>
      </c>
      <c r="F453" s="124"/>
      <c r="G453" s="175">
        <f t="shared" si="15"/>
        <v>0</v>
      </c>
      <c r="H453" s="131"/>
    </row>
    <row r="454" spans="1:8" x14ac:dyDescent="0.25">
      <c r="A454" s="123"/>
      <c r="B454" s="73"/>
      <c r="C454" s="7"/>
      <c r="D454" s="179"/>
      <c r="E454" s="172">
        <f t="shared" si="14"/>
        <v>0</v>
      </c>
      <c r="F454" s="124"/>
      <c r="G454" s="175">
        <f t="shared" si="15"/>
        <v>0</v>
      </c>
      <c r="H454" s="131"/>
    </row>
    <row r="455" spans="1:8" x14ac:dyDescent="0.25">
      <c r="A455" s="123"/>
      <c r="B455" s="73"/>
      <c r="C455" s="7"/>
      <c r="D455" s="179"/>
      <c r="E455" s="172">
        <f t="shared" si="14"/>
        <v>0</v>
      </c>
      <c r="F455" s="124"/>
      <c r="G455" s="175">
        <f t="shared" si="15"/>
        <v>0</v>
      </c>
      <c r="H455" s="131"/>
    </row>
    <row r="456" spans="1:8" x14ac:dyDescent="0.25">
      <c r="A456" s="123"/>
      <c r="B456" s="73"/>
      <c r="C456" s="7"/>
      <c r="D456" s="179"/>
      <c r="E456" s="172">
        <f t="shared" si="14"/>
        <v>0</v>
      </c>
      <c r="F456" s="124"/>
      <c r="G456" s="175">
        <f t="shared" si="15"/>
        <v>0</v>
      </c>
      <c r="H456" s="131"/>
    </row>
    <row r="457" spans="1:8" x14ac:dyDescent="0.25">
      <c r="A457" s="123"/>
      <c r="B457" s="73"/>
      <c r="C457" s="7"/>
      <c r="D457" s="179"/>
      <c r="E457" s="172">
        <f t="shared" si="14"/>
        <v>0</v>
      </c>
      <c r="F457" s="124"/>
      <c r="G457" s="175">
        <f t="shared" si="15"/>
        <v>0</v>
      </c>
      <c r="H457" s="131"/>
    </row>
    <row r="458" spans="1:8" x14ac:dyDescent="0.25">
      <c r="A458" s="123"/>
      <c r="B458" s="73"/>
      <c r="C458" s="7"/>
      <c r="D458" s="179"/>
      <c r="E458" s="172">
        <f t="shared" si="14"/>
        <v>0</v>
      </c>
      <c r="F458" s="124"/>
      <c r="G458" s="175">
        <f t="shared" si="15"/>
        <v>0</v>
      </c>
      <c r="H458" s="131"/>
    </row>
    <row r="459" spans="1:8" x14ac:dyDescent="0.25">
      <c r="A459" s="123"/>
      <c r="B459" s="73"/>
      <c r="C459" s="7"/>
      <c r="D459" s="179"/>
      <c r="E459" s="172">
        <f t="shared" si="14"/>
        <v>0</v>
      </c>
      <c r="F459" s="124"/>
      <c r="G459" s="175">
        <f t="shared" si="15"/>
        <v>0</v>
      </c>
      <c r="H459" s="131"/>
    </row>
    <row r="460" spans="1:8" x14ac:dyDescent="0.25">
      <c r="A460" s="123"/>
      <c r="B460" s="73"/>
      <c r="C460" s="7"/>
      <c r="D460" s="179"/>
      <c r="E460" s="172">
        <f t="shared" si="14"/>
        <v>0</v>
      </c>
      <c r="F460" s="124"/>
      <c r="G460" s="175">
        <f t="shared" si="15"/>
        <v>0</v>
      </c>
      <c r="H460" s="131"/>
    </row>
    <row r="461" spans="1:8" x14ac:dyDescent="0.25">
      <c r="A461" s="123"/>
      <c r="B461" s="73"/>
      <c r="C461" s="7"/>
      <c r="D461" s="179"/>
      <c r="E461" s="172">
        <f t="shared" si="14"/>
        <v>0</v>
      </c>
      <c r="F461" s="124"/>
      <c r="G461" s="175">
        <f t="shared" si="15"/>
        <v>0</v>
      </c>
      <c r="H461" s="131"/>
    </row>
    <row r="462" spans="1:8" x14ac:dyDescent="0.25">
      <c r="A462" s="123"/>
      <c r="B462" s="73"/>
      <c r="C462" s="7"/>
      <c r="D462" s="179"/>
      <c r="E462" s="172">
        <f t="shared" si="14"/>
        <v>0</v>
      </c>
      <c r="F462" s="124"/>
      <c r="G462" s="175">
        <f t="shared" si="15"/>
        <v>0</v>
      </c>
      <c r="H462" s="131"/>
    </row>
    <row r="463" spans="1:8" x14ac:dyDescent="0.25">
      <c r="A463" s="123"/>
      <c r="B463" s="73"/>
      <c r="C463" s="7"/>
      <c r="D463" s="179"/>
      <c r="E463" s="172">
        <f t="shared" si="14"/>
        <v>0</v>
      </c>
      <c r="F463" s="124"/>
      <c r="G463" s="175">
        <f t="shared" si="15"/>
        <v>0</v>
      </c>
      <c r="H463" s="131"/>
    </row>
    <row r="464" spans="1:8" x14ac:dyDescent="0.25">
      <c r="A464" s="123"/>
      <c r="B464" s="73"/>
      <c r="C464" s="7"/>
      <c r="D464" s="179"/>
      <c r="E464" s="172">
        <f t="shared" si="14"/>
        <v>0</v>
      </c>
      <c r="F464" s="124"/>
      <c r="G464" s="175">
        <f t="shared" si="15"/>
        <v>0</v>
      </c>
      <c r="H464" s="131"/>
    </row>
    <row r="465" spans="1:8" x14ac:dyDescent="0.25">
      <c r="A465" s="123"/>
      <c r="B465" s="73"/>
      <c r="C465" s="7"/>
      <c r="D465" s="179"/>
      <c r="E465" s="172">
        <f t="shared" si="14"/>
        <v>0</v>
      </c>
      <c r="F465" s="124"/>
      <c r="G465" s="175">
        <f t="shared" si="15"/>
        <v>0</v>
      </c>
      <c r="H465" s="131"/>
    </row>
    <row r="466" spans="1:8" x14ac:dyDescent="0.25">
      <c r="A466" s="123"/>
      <c r="B466" s="73"/>
      <c r="C466" s="7"/>
      <c r="D466" s="179"/>
      <c r="E466" s="172">
        <f t="shared" si="14"/>
        <v>0</v>
      </c>
      <c r="F466" s="124"/>
      <c r="G466" s="175">
        <f t="shared" si="15"/>
        <v>0</v>
      </c>
      <c r="H466" s="131"/>
    </row>
    <row r="467" spans="1:8" x14ac:dyDescent="0.25">
      <c r="A467" s="123"/>
      <c r="B467" s="73"/>
      <c r="C467" s="7"/>
      <c r="D467" s="179"/>
      <c r="E467" s="172">
        <f t="shared" si="14"/>
        <v>0</v>
      </c>
      <c r="F467" s="124"/>
      <c r="G467" s="175">
        <f t="shared" si="15"/>
        <v>0</v>
      </c>
      <c r="H467" s="131"/>
    </row>
    <row r="468" spans="1:8" x14ac:dyDescent="0.25">
      <c r="A468" s="123"/>
      <c r="B468" s="73"/>
      <c r="C468" s="7"/>
      <c r="D468" s="179"/>
      <c r="E468" s="172">
        <f t="shared" si="14"/>
        <v>0</v>
      </c>
      <c r="F468" s="124"/>
      <c r="G468" s="175">
        <f t="shared" si="15"/>
        <v>0</v>
      </c>
      <c r="H468" s="131"/>
    </row>
    <row r="469" spans="1:8" x14ac:dyDescent="0.25">
      <c r="A469" s="123"/>
      <c r="B469" s="73"/>
      <c r="C469" s="7"/>
      <c r="D469" s="179"/>
      <c r="E469" s="172">
        <f t="shared" si="14"/>
        <v>0</v>
      </c>
      <c r="F469" s="124"/>
      <c r="G469" s="175">
        <f t="shared" si="15"/>
        <v>0</v>
      </c>
      <c r="H469" s="131"/>
    </row>
    <row r="470" spans="1:8" x14ac:dyDescent="0.25">
      <c r="A470" s="123"/>
      <c r="B470" s="73"/>
      <c r="C470" s="7"/>
      <c r="D470" s="179"/>
      <c r="E470" s="172">
        <f t="shared" si="14"/>
        <v>0</v>
      </c>
      <c r="F470" s="124"/>
      <c r="G470" s="175">
        <f t="shared" si="15"/>
        <v>0</v>
      </c>
      <c r="H470" s="131"/>
    </row>
    <row r="471" spans="1:8" x14ac:dyDescent="0.25">
      <c r="A471" s="123"/>
      <c r="B471" s="73"/>
      <c r="C471" s="7"/>
      <c r="D471" s="179"/>
      <c r="E471" s="172">
        <f t="shared" si="14"/>
        <v>0</v>
      </c>
      <c r="F471" s="124"/>
      <c r="G471" s="175">
        <f t="shared" si="15"/>
        <v>0</v>
      </c>
      <c r="H471" s="131"/>
    </row>
    <row r="472" spans="1:8" x14ac:dyDescent="0.25">
      <c r="A472" s="123"/>
      <c r="B472" s="73"/>
      <c r="C472" s="7"/>
      <c r="D472" s="179"/>
      <c r="E472" s="172">
        <f t="shared" si="14"/>
        <v>0</v>
      </c>
      <c r="F472" s="124"/>
      <c r="G472" s="175">
        <f t="shared" si="15"/>
        <v>0</v>
      </c>
      <c r="H472" s="131"/>
    </row>
    <row r="473" spans="1:8" x14ac:dyDescent="0.25">
      <c r="A473" s="123"/>
      <c r="B473" s="73"/>
      <c r="C473" s="7"/>
      <c r="D473" s="179"/>
      <c r="E473" s="172">
        <f t="shared" si="14"/>
        <v>0</v>
      </c>
      <c r="F473" s="124"/>
      <c r="G473" s="175">
        <f t="shared" si="15"/>
        <v>0</v>
      </c>
      <c r="H473" s="131"/>
    </row>
    <row r="474" spans="1:8" x14ac:dyDescent="0.25">
      <c r="A474" s="123"/>
      <c r="B474" s="73"/>
      <c r="C474" s="7"/>
      <c r="D474" s="179"/>
      <c r="E474" s="172">
        <f t="shared" si="14"/>
        <v>0</v>
      </c>
      <c r="F474" s="124"/>
      <c r="G474" s="175">
        <f t="shared" si="15"/>
        <v>0</v>
      </c>
      <c r="H474" s="131"/>
    </row>
    <row r="475" spans="1:8" x14ac:dyDescent="0.25">
      <c r="A475" s="123"/>
      <c r="B475" s="73"/>
      <c r="C475" s="7"/>
      <c r="D475" s="179"/>
      <c r="E475" s="172">
        <f t="shared" ref="E475:E538" si="16">C475*D475</f>
        <v>0</v>
      </c>
      <c r="F475" s="124"/>
      <c r="G475" s="175">
        <f t="shared" si="15"/>
        <v>0</v>
      </c>
      <c r="H475" s="131"/>
    </row>
    <row r="476" spans="1:8" x14ac:dyDescent="0.25">
      <c r="A476" s="123"/>
      <c r="B476" s="73"/>
      <c r="C476" s="7"/>
      <c r="D476" s="179"/>
      <c r="E476" s="172">
        <f t="shared" si="16"/>
        <v>0</v>
      </c>
      <c r="F476" s="124"/>
      <c r="G476" s="175">
        <f t="shared" ref="G476:G539" si="17">E476</f>
        <v>0</v>
      </c>
      <c r="H476" s="131"/>
    </row>
    <row r="477" spans="1:8" x14ac:dyDescent="0.25">
      <c r="A477" s="123"/>
      <c r="B477" s="73"/>
      <c r="C477" s="7"/>
      <c r="D477" s="179"/>
      <c r="E477" s="172">
        <f t="shared" si="16"/>
        <v>0</v>
      </c>
      <c r="F477" s="124"/>
      <c r="G477" s="175">
        <f t="shared" si="17"/>
        <v>0</v>
      </c>
      <c r="H477" s="131"/>
    </row>
    <row r="478" spans="1:8" x14ac:dyDescent="0.25">
      <c r="A478" s="123"/>
      <c r="B478" s="73"/>
      <c r="C478" s="7"/>
      <c r="D478" s="179"/>
      <c r="E478" s="172">
        <f t="shared" si="16"/>
        <v>0</v>
      </c>
      <c r="F478" s="124"/>
      <c r="G478" s="175">
        <f t="shared" si="17"/>
        <v>0</v>
      </c>
      <c r="H478" s="131"/>
    </row>
    <row r="479" spans="1:8" x14ac:dyDescent="0.25">
      <c r="A479" s="123"/>
      <c r="B479" s="73"/>
      <c r="C479" s="7"/>
      <c r="D479" s="179"/>
      <c r="E479" s="172">
        <f t="shared" si="16"/>
        <v>0</v>
      </c>
      <c r="F479" s="124"/>
      <c r="G479" s="175">
        <f t="shared" si="17"/>
        <v>0</v>
      </c>
      <c r="H479" s="131"/>
    </row>
    <row r="480" spans="1:8" x14ac:dyDescent="0.25">
      <c r="A480" s="123"/>
      <c r="B480" s="73"/>
      <c r="C480" s="7"/>
      <c r="D480" s="179"/>
      <c r="E480" s="172">
        <f t="shared" si="16"/>
        <v>0</v>
      </c>
      <c r="F480" s="124"/>
      <c r="G480" s="175">
        <f t="shared" si="17"/>
        <v>0</v>
      </c>
      <c r="H480" s="131"/>
    </row>
    <row r="481" spans="1:8" x14ac:dyDescent="0.25">
      <c r="A481" s="123"/>
      <c r="B481" s="73"/>
      <c r="C481" s="7"/>
      <c r="D481" s="179"/>
      <c r="E481" s="172">
        <f t="shared" si="16"/>
        <v>0</v>
      </c>
      <c r="F481" s="124"/>
      <c r="G481" s="175">
        <f t="shared" si="17"/>
        <v>0</v>
      </c>
      <c r="H481" s="131"/>
    </row>
    <row r="482" spans="1:8" x14ac:dyDescent="0.25">
      <c r="A482" s="123"/>
      <c r="B482" s="73"/>
      <c r="C482" s="7"/>
      <c r="D482" s="179"/>
      <c r="E482" s="172">
        <f t="shared" si="16"/>
        <v>0</v>
      </c>
      <c r="F482" s="124"/>
      <c r="G482" s="175">
        <f t="shared" si="17"/>
        <v>0</v>
      </c>
      <c r="H482" s="131"/>
    </row>
    <row r="483" spans="1:8" x14ac:dyDescent="0.25">
      <c r="A483" s="123"/>
      <c r="B483" s="73"/>
      <c r="C483" s="7"/>
      <c r="D483" s="179"/>
      <c r="E483" s="172">
        <f t="shared" si="16"/>
        <v>0</v>
      </c>
      <c r="F483" s="124"/>
      <c r="G483" s="175">
        <f t="shared" si="17"/>
        <v>0</v>
      </c>
      <c r="H483" s="131"/>
    </row>
    <row r="484" spans="1:8" x14ac:dyDescent="0.25">
      <c r="A484" s="123"/>
      <c r="B484" s="73"/>
      <c r="C484" s="7"/>
      <c r="D484" s="179"/>
      <c r="E484" s="172">
        <f t="shared" si="16"/>
        <v>0</v>
      </c>
      <c r="F484" s="124"/>
      <c r="G484" s="175">
        <f t="shared" si="17"/>
        <v>0</v>
      </c>
      <c r="H484" s="131"/>
    </row>
    <row r="485" spans="1:8" x14ac:dyDescent="0.25">
      <c r="A485" s="123"/>
      <c r="B485" s="73"/>
      <c r="C485" s="7"/>
      <c r="D485" s="179"/>
      <c r="E485" s="172">
        <f t="shared" si="16"/>
        <v>0</v>
      </c>
      <c r="F485" s="124"/>
      <c r="G485" s="175">
        <f t="shared" si="17"/>
        <v>0</v>
      </c>
      <c r="H485" s="131"/>
    </row>
    <row r="486" spans="1:8" x14ac:dyDescent="0.25">
      <c r="A486" s="123"/>
      <c r="B486" s="73"/>
      <c r="C486" s="7"/>
      <c r="D486" s="179"/>
      <c r="E486" s="172">
        <f t="shared" si="16"/>
        <v>0</v>
      </c>
      <c r="F486" s="124"/>
      <c r="G486" s="175">
        <f t="shared" si="17"/>
        <v>0</v>
      </c>
      <c r="H486" s="131"/>
    </row>
    <row r="487" spans="1:8" x14ac:dyDescent="0.25">
      <c r="A487" s="123"/>
      <c r="B487" s="73"/>
      <c r="C487" s="7"/>
      <c r="D487" s="179"/>
      <c r="E487" s="172">
        <f t="shared" si="16"/>
        <v>0</v>
      </c>
      <c r="F487" s="124"/>
      <c r="G487" s="175">
        <f t="shared" si="17"/>
        <v>0</v>
      </c>
      <c r="H487" s="131"/>
    </row>
    <row r="488" spans="1:8" x14ac:dyDescent="0.25">
      <c r="A488" s="123"/>
      <c r="B488" s="73"/>
      <c r="C488" s="7"/>
      <c r="D488" s="179"/>
      <c r="E488" s="172">
        <f t="shared" si="16"/>
        <v>0</v>
      </c>
      <c r="F488" s="124"/>
      <c r="G488" s="175">
        <f t="shared" si="17"/>
        <v>0</v>
      </c>
      <c r="H488" s="131"/>
    </row>
    <row r="489" spans="1:8" x14ac:dyDescent="0.25">
      <c r="A489" s="123"/>
      <c r="B489" s="73"/>
      <c r="C489" s="7"/>
      <c r="D489" s="179"/>
      <c r="E489" s="172">
        <f t="shared" si="16"/>
        <v>0</v>
      </c>
      <c r="F489" s="124"/>
      <c r="G489" s="175">
        <f t="shared" si="17"/>
        <v>0</v>
      </c>
      <c r="H489" s="131"/>
    </row>
    <row r="490" spans="1:8" x14ac:dyDescent="0.25">
      <c r="A490" s="123"/>
      <c r="B490" s="73"/>
      <c r="C490" s="7"/>
      <c r="D490" s="179"/>
      <c r="E490" s="172">
        <f t="shared" si="16"/>
        <v>0</v>
      </c>
      <c r="F490" s="124"/>
      <c r="G490" s="175">
        <f t="shared" si="17"/>
        <v>0</v>
      </c>
      <c r="H490" s="131"/>
    </row>
    <row r="491" spans="1:8" x14ac:dyDescent="0.25">
      <c r="A491" s="123"/>
      <c r="B491" s="73"/>
      <c r="C491" s="7"/>
      <c r="D491" s="179"/>
      <c r="E491" s="172">
        <f t="shared" si="16"/>
        <v>0</v>
      </c>
      <c r="F491" s="124"/>
      <c r="G491" s="175">
        <f t="shared" si="17"/>
        <v>0</v>
      </c>
      <c r="H491" s="131"/>
    </row>
    <row r="492" spans="1:8" x14ac:dyDescent="0.25">
      <c r="A492" s="123"/>
      <c r="B492" s="73"/>
      <c r="C492" s="7"/>
      <c r="D492" s="179"/>
      <c r="E492" s="172">
        <f t="shared" si="16"/>
        <v>0</v>
      </c>
      <c r="F492" s="124"/>
      <c r="G492" s="175">
        <f t="shared" si="17"/>
        <v>0</v>
      </c>
      <c r="H492" s="131"/>
    </row>
    <row r="493" spans="1:8" x14ac:dyDescent="0.25">
      <c r="A493" s="123"/>
      <c r="B493" s="73"/>
      <c r="C493" s="7"/>
      <c r="D493" s="179"/>
      <c r="E493" s="172">
        <f t="shared" si="16"/>
        <v>0</v>
      </c>
      <c r="F493" s="124"/>
      <c r="G493" s="175">
        <f t="shared" si="17"/>
        <v>0</v>
      </c>
      <c r="H493" s="131"/>
    </row>
    <row r="494" spans="1:8" x14ac:dyDescent="0.25">
      <c r="A494" s="123"/>
      <c r="B494" s="73"/>
      <c r="C494" s="7"/>
      <c r="D494" s="179"/>
      <c r="E494" s="172">
        <f t="shared" si="16"/>
        <v>0</v>
      </c>
      <c r="F494" s="124"/>
      <c r="G494" s="175">
        <f t="shared" si="17"/>
        <v>0</v>
      </c>
      <c r="H494" s="131"/>
    </row>
    <row r="495" spans="1:8" x14ac:dyDescent="0.25">
      <c r="A495" s="123"/>
      <c r="B495" s="73"/>
      <c r="C495" s="7"/>
      <c r="D495" s="179"/>
      <c r="E495" s="172">
        <f t="shared" si="16"/>
        <v>0</v>
      </c>
      <c r="F495" s="124"/>
      <c r="G495" s="175">
        <f t="shared" si="17"/>
        <v>0</v>
      </c>
      <c r="H495" s="131"/>
    </row>
    <row r="496" spans="1:8" x14ac:dyDescent="0.25">
      <c r="A496" s="123"/>
      <c r="B496" s="73"/>
      <c r="C496" s="7"/>
      <c r="D496" s="179"/>
      <c r="E496" s="172">
        <f t="shared" si="16"/>
        <v>0</v>
      </c>
      <c r="F496" s="124"/>
      <c r="G496" s="175">
        <f t="shared" si="17"/>
        <v>0</v>
      </c>
      <c r="H496" s="131"/>
    </row>
    <row r="497" spans="1:8" x14ac:dyDescent="0.25">
      <c r="A497" s="123"/>
      <c r="B497" s="73"/>
      <c r="C497" s="7"/>
      <c r="D497" s="179"/>
      <c r="E497" s="172">
        <f t="shared" si="16"/>
        <v>0</v>
      </c>
      <c r="F497" s="124"/>
      <c r="G497" s="175">
        <f t="shared" si="17"/>
        <v>0</v>
      </c>
      <c r="H497" s="131"/>
    </row>
    <row r="498" spans="1:8" x14ac:dyDescent="0.25">
      <c r="A498" s="123"/>
      <c r="B498" s="73"/>
      <c r="C498" s="7"/>
      <c r="D498" s="179"/>
      <c r="E498" s="172">
        <f t="shared" si="16"/>
        <v>0</v>
      </c>
      <c r="F498" s="124"/>
      <c r="G498" s="175">
        <f t="shared" si="17"/>
        <v>0</v>
      </c>
      <c r="H498" s="131"/>
    </row>
    <row r="499" spans="1:8" x14ac:dyDescent="0.25">
      <c r="A499" s="123"/>
      <c r="B499" s="73"/>
      <c r="C499" s="7"/>
      <c r="D499" s="179"/>
      <c r="E499" s="172">
        <f t="shared" si="16"/>
        <v>0</v>
      </c>
      <c r="F499" s="124"/>
      <c r="G499" s="175">
        <f t="shared" si="17"/>
        <v>0</v>
      </c>
      <c r="H499" s="131"/>
    </row>
    <row r="500" spans="1:8" x14ac:dyDescent="0.25">
      <c r="A500" s="123"/>
      <c r="B500" s="73"/>
      <c r="C500" s="7"/>
      <c r="D500" s="179"/>
      <c r="E500" s="172">
        <f t="shared" si="16"/>
        <v>0</v>
      </c>
      <c r="F500" s="124"/>
      <c r="G500" s="175">
        <f t="shared" si="17"/>
        <v>0</v>
      </c>
      <c r="H500" s="131"/>
    </row>
    <row r="501" spans="1:8" x14ac:dyDescent="0.25">
      <c r="A501" s="123"/>
      <c r="B501" s="73"/>
      <c r="C501" s="7"/>
      <c r="D501" s="179"/>
      <c r="E501" s="172">
        <f t="shared" si="16"/>
        <v>0</v>
      </c>
      <c r="F501" s="124"/>
      <c r="G501" s="175">
        <f t="shared" si="17"/>
        <v>0</v>
      </c>
      <c r="H501" s="131"/>
    </row>
    <row r="502" spans="1:8" x14ac:dyDescent="0.25">
      <c r="A502" s="123"/>
      <c r="B502" s="73"/>
      <c r="C502" s="7"/>
      <c r="D502" s="179"/>
      <c r="E502" s="172">
        <f t="shared" si="16"/>
        <v>0</v>
      </c>
      <c r="F502" s="124"/>
      <c r="G502" s="175">
        <f t="shared" si="17"/>
        <v>0</v>
      </c>
      <c r="H502" s="131"/>
    </row>
    <row r="503" spans="1:8" x14ac:dyDescent="0.25">
      <c r="A503" s="123"/>
      <c r="B503" s="73"/>
      <c r="C503" s="7"/>
      <c r="D503" s="179"/>
      <c r="E503" s="172">
        <f t="shared" si="16"/>
        <v>0</v>
      </c>
      <c r="F503" s="124"/>
      <c r="G503" s="175">
        <f t="shared" si="17"/>
        <v>0</v>
      </c>
      <c r="H503" s="131"/>
    </row>
    <row r="504" spans="1:8" x14ac:dyDescent="0.25">
      <c r="A504" s="123"/>
      <c r="B504" s="73"/>
      <c r="C504" s="7"/>
      <c r="D504" s="179"/>
      <c r="E504" s="172">
        <f t="shared" si="16"/>
        <v>0</v>
      </c>
      <c r="F504" s="124"/>
      <c r="G504" s="175">
        <f t="shared" si="17"/>
        <v>0</v>
      </c>
      <c r="H504" s="131"/>
    </row>
    <row r="505" spans="1:8" x14ac:dyDescent="0.25">
      <c r="A505" s="123"/>
      <c r="B505" s="73"/>
      <c r="C505" s="7"/>
      <c r="D505" s="179"/>
      <c r="E505" s="172">
        <f t="shared" si="16"/>
        <v>0</v>
      </c>
      <c r="F505" s="124"/>
      <c r="G505" s="175">
        <f t="shared" si="17"/>
        <v>0</v>
      </c>
      <c r="H505" s="131"/>
    </row>
    <row r="506" spans="1:8" x14ac:dyDescent="0.25">
      <c r="A506" s="123"/>
      <c r="B506" s="73"/>
      <c r="C506" s="7"/>
      <c r="D506" s="179"/>
      <c r="E506" s="172">
        <f t="shared" si="16"/>
        <v>0</v>
      </c>
      <c r="F506" s="124"/>
      <c r="G506" s="175">
        <f t="shared" si="17"/>
        <v>0</v>
      </c>
      <c r="H506" s="131"/>
    </row>
    <row r="507" spans="1:8" x14ac:dyDescent="0.25">
      <c r="A507" s="123"/>
      <c r="B507" s="73"/>
      <c r="C507" s="7"/>
      <c r="D507" s="179"/>
      <c r="E507" s="172">
        <f t="shared" si="16"/>
        <v>0</v>
      </c>
      <c r="F507" s="124"/>
      <c r="G507" s="175">
        <f t="shared" si="17"/>
        <v>0</v>
      </c>
      <c r="H507" s="131"/>
    </row>
    <row r="508" spans="1:8" x14ac:dyDescent="0.25">
      <c r="A508" s="123"/>
      <c r="B508" s="73"/>
      <c r="C508" s="7"/>
      <c r="D508" s="179"/>
      <c r="E508" s="172">
        <f t="shared" si="16"/>
        <v>0</v>
      </c>
      <c r="F508" s="124"/>
      <c r="G508" s="175">
        <f t="shared" si="17"/>
        <v>0</v>
      </c>
      <c r="H508" s="131"/>
    </row>
    <row r="509" spans="1:8" x14ac:dyDescent="0.25">
      <c r="A509" s="123"/>
      <c r="B509" s="73"/>
      <c r="C509" s="7"/>
      <c r="D509" s="179"/>
      <c r="E509" s="172">
        <f t="shared" si="16"/>
        <v>0</v>
      </c>
      <c r="F509" s="124"/>
      <c r="G509" s="175">
        <f t="shared" si="17"/>
        <v>0</v>
      </c>
      <c r="H509" s="131"/>
    </row>
    <row r="510" spans="1:8" x14ac:dyDescent="0.25">
      <c r="A510" s="123"/>
      <c r="B510" s="73"/>
      <c r="C510" s="7"/>
      <c r="D510" s="179"/>
      <c r="E510" s="172">
        <f t="shared" si="16"/>
        <v>0</v>
      </c>
      <c r="F510" s="124"/>
      <c r="G510" s="175">
        <f t="shared" si="17"/>
        <v>0</v>
      </c>
      <c r="H510" s="131"/>
    </row>
    <row r="511" spans="1:8" x14ac:dyDescent="0.25">
      <c r="A511" s="123"/>
      <c r="B511" s="73"/>
      <c r="C511" s="7"/>
      <c r="D511" s="179"/>
      <c r="E511" s="172">
        <f t="shared" si="16"/>
        <v>0</v>
      </c>
      <c r="F511" s="124"/>
      <c r="G511" s="175">
        <f t="shared" si="17"/>
        <v>0</v>
      </c>
      <c r="H511" s="131"/>
    </row>
    <row r="512" spans="1:8" x14ac:dyDescent="0.25">
      <c r="A512" s="123"/>
      <c r="B512" s="73"/>
      <c r="C512" s="7"/>
      <c r="D512" s="179"/>
      <c r="E512" s="172">
        <f t="shared" si="16"/>
        <v>0</v>
      </c>
      <c r="F512" s="124"/>
      <c r="G512" s="175">
        <f t="shared" si="17"/>
        <v>0</v>
      </c>
      <c r="H512" s="131"/>
    </row>
    <row r="513" spans="1:8" x14ac:dyDescent="0.25">
      <c r="A513" s="123"/>
      <c r="B513" s="73"/>
      <c r="C513" s="7"/>
      <c r="D513" s="179"/>
      <c r="E513" s="172">
        <f t="shared" si="16"/>
        <v>0</v>
      </c>
      <c r="F513" s="124"/>
      <c r="G513" s="175">
        <f t="shared" si="17"/>
        <v>0</v>
      </c>
      <c r="H513" s="131"/>
    </row>
    <row r="514" spans="1:8" x14ac:dyDescent="0.25">
      <c r="A514" s="123"/>
      <c r="B514" s="73"/>
      <c r="C514" s="7"/>
      <c r="D514" s="179"/>
      <c r="E514" s="172">
        <f t="shared" si="16"/>
        <v>0</v>
      </c>
      <c r="F514" s="124"/>
      <c r="G514" s="175">
        <f t="shared" si="17"/>
        <v>0</v>
      </c>
      <c r="H514" s="131"/>
    </row>
    <row r="515" spans="1:8" x14ac:dyDescent="0.25">
      <c r="A515" s="123"/>
      <c r="B515" s="73"/>
      <c r="C515" s="7"/>
      <c r="D515" s="179"/>
      <c r="E515" s="172">
        <f t="shared" si="16"/>
        <v>0</v>
      </c>
      <c r="F515" s="124"/>
      <c r="G515" s="175">
        <f t="shared" si="17"/>
        <v>0</v>
      </c>
      <c r="H515" s="131"/>
    </row>
    <row r="516" spans="1:8" x14ac:dyDescent="0.25">
      <c r="A516" s="123"/>
      <c r="B516" s="73"/>
      <c r="C516" s="7"/>
      <c r="D516" s="179"/>
      <c r="E516" s="172">
        <f t="shared" si="16"/>
        <v>0</v>
      </c>
      <c r="F516" s="124"/>
      <c r="G516" s="175">
        <f t="shared" si="17"/>
        <v>0</v>
      </c>
      <c r="H516" s="131"/>
    </row>
    <row r="517" spans="1:8" x14ac:dyDescent="0.25">
      <c r="A517" s="123"/>
      <c r="B517" s="73"/>
      <c r="C517" s="7"/>
      <c r="D517" s="179"/>
      <c r="E517" s="172">
        <f t="shared" si="16"/>
        <v>0</v>
      </c>
      <c r="F517" s="124"/>
      <c r="G517" s="175">
        <f t="shared" si="17"/>
        <v>0</v>
      </c>
      <c r="H517" s="131"/>
    </row>
    <row r="518" spans="1:8" x14ac:dyDescent="0.25">
      <c r="A518" s="123"/>
      <c r="B518" s="73"/>
      <c r="C518" s="7"/>
      <c r="D518" s="179"/>
      <c r="E518" s="172">
        <f t="shared" si="16"/>
        <v>0</v>
      </c>
      <c r="F518" s="124"/>
      <c r="G518" s="175">
        <f t="shared" si="17"/>
        <v>0</v>
      </c>
      <c r="H518" s="131"/>
    </row>
    <row r="519" spans="1:8" x14ac:dyDescent="0.25">
      <c r="A519" s="123"/>
      <c r="B519" s="73"/>
      <c r="C519" s="7"/>
      <c r="D519" s="179"/>
      <c r="E519" s="172">
        <f t="shared" si="16"/>
        <v>0</v>
      </c>
      <c r="F519" s="124"/>
      <c r="G519" s="175">
        <f t="shared" si="17"/>
        <v>0</v>
      </c>
      <c r="H519" s="131"/>
    </row>
    <row r="520" spans="1:8" x14ac:dyDescent="0.25">
      <c r="A520" s="123"/>
      <c r="B520" s="73"/>
      <c r="C520" s="7"/>
      <c r="D520" s="179"/>
      <c r="E520" s="172">
        <f t="shared" si="16"/>
        <v>0</v>
      </c>
      <c r="F520" s="124"/>
      <c r="G520" s="175">
        <f t="shared" si="17"/>
        <v>0</v>
      </c>
      <c r="H520" s="131"/>
    </row>
    <row r="521" spans="1:8" x14ac:dyDescent="0.25">
      <c r="A521" s="123"/>
      <c r="B521" s="73"/>
      <c r="C521" s="7"/>
      <c r="D521" s="179"/>
      <c r="E521" s="172">
        <f t="shared" si="16"/>
        <v>0</v>
      </c>
      <c r="F521" s="124"/>
      <c r="G521" s="175">
        <f t="shared" si="17"/>
        <v>0</v>
      </c>
      <c r="H521" s="131"/>
    </row>
    <row r="522" spans="1:8" x14ac:dyDescent="0.25">
      <c r="A522" s="123"/>
      <c r="B522" s="73"/>
      <c r="C522" s="7"/>
      <c r="D522" s="179"/>
      <c r="E522" s="172">
        <f t="shared" si="16"/>
        <v>0</v>
      </c>
      <c r="F522" s="124"/>
      <c r="G522" s="175">
        <f t="shared" si="17"/>
        <v>0</v>
      </c>
      <c r="H522" s="131"/>
    </row>
    <row r="523" spans="1:8" x14ac:dyDescent="0.25">
      <c r="A523" s="123"/>
      <c r="B523" s="73"/>
      <c r="C523" s="7"/>
      <c r="D523" s="179"/>
      <c r="E523" s="172">
        <f t="shared" si="16"/>
        <v>0</v>
      </c>
      <c r="F523" s="124"/>
      <c r="G523" s="175">
        <f t="shared" si="17"/>
        <v>0</v>
      </c>
      <c r="H523" s="131"/>
    </row>
    <row r="524" spans="1:8" x14ac:dyDescent="0.25">
      <c r="A524" s="123"/>
      <c r="B524" s="73"/>
      <c r="C524" s="7"/>
      <c r="D524" s="179"/>
      <c r="E524" s="172">
        <f t="shared" si="16"/>
        <v>0</v>
      </c>
      <c r="F524" s="124"/>
      <c r="G524" s="175">
        <f t="shared" si="17"/>
        <v>0</v>
      </c>
      <c r="H524" s="131"/>
    </row>
    <row r="525" spans="1:8" x14ac:dyDescent="0.25">
      <c r="A525" s="123"/>
      <c r="B525" s="73"/>
      <c r="C525" s="7"/>
      <c r="D525" s="179"/>
      <c r="E525" s="172">
        <f t="shared" si="16"/>
        <v>0</v>
      </c>
      <c r="F525" s="124"/>
      <c r="G525" s="175">
        <f t="shared" si="17"/>
        <v>0</v>
      </c>
      <c r="H525" s="131"/>
    </row>
    <row r="526" spans="1:8" x14ac:dyDescent="0.25">
      <c r="A526" s="123"/>
      <c r="B526" s="73"/>
      <c r="C526" s="7"/>
      <c r="D526" s="179"/>
      <c r="E526" s="172">
        <f t="shared" si="16"/>
        <v>0</v>
      </c>
      <c r="F526" s="124"/>
      <c r="G526" s="175">
        <f t="shared" si="17"/>
        <v>0</v>
      </c>
      <c r="H526" s="131"/>
    </row>
    <row r="527" spans="1:8" x14ac:dyDescent="0.25">
      <c r="A527" s="123"/>
      <c r="B527" s="73"/>
      <c r="C527" s="7"/>
      <c r="D527" s="179"/>
      <c r="E527" s="172">
        <f t="shared" si="16"/>
        <v>0</v>
      </c>
      <c r="F527" s="124"/>
      <c r="G527" s="175">
        <f t="shared" si="17"/>
        <v>0</v>
      </c>
      <c r="H527" s="131"/>
    </row>
    <row r="528" spans="1:8" x14ac:dyDescent="0.25">
      <c r="A528" s="123"/>
      <c r="B528" s="73"/>
      <c r="C528" s="7"/>
      <c r="D528" s="179"/>
      <c r="E528" s="172">
        <f t="shared" si="16"/>
        <v>0</v>
      </c>
      <c r="F528" s="124"/>
      <c r="G528" s="175">
        <f t="shared" si="17"/>
        <v>0</v>
      </c>
      <c r="H528" s="131"/>
    </row>
    <row r="529" spans="1:8" x14ac:dyDescent="0.25">
      <c r="A529" s="123"/>
      <c r="B529" s="73"/>
      <c r="C529" s="7"/>
      <c r="D529" s="179"/>
      <c r="E529" s="172">
        <f t="shared" si="16"/>
        <v>0</v>
      </c>
      <c r="F529" s="124"/>
      <c r="G529" s="175">
        <f t="shared" si="17"/>
        <v>0</v>
      </c>
      <c r="H529" s="131"/>
    </row>
    <row r="530" spans="1:8" x14ac:dyDescent="0.25">
      <c r="A530" s="123"/>
      <c r="B530" s="73"/>
      <c r="C530" s="7"/>
      <c r="D530" s="179"/>
      <c r="E530" s="172">
        <f t="shared" si="16"/>
        <v>0</v>
      </c>
      <c r="F530" s="124"/>
      <c r="G530" s="175">
        <f t="shared" si="17"/>
        <v>0</v>
      </c>
      <c r="H530" s="131"/>
    </row>
    <row r="531" spans="1:8" x14ac:dyDescent="0.25">
      <c r="A531" s="123"/>
      <c r="B531" s="73"/>
      <c r="C531" s="7"/>
      <c r="D531" s="179"/>
      <c r="E531" s="172">
        <f t="shared" si="16"/>
        <v>0</v>
      </c>
      <c r="F531" s="124"/>
      <c r="G531" s="175">
        <f t="shared" si="17"/>
        <v>0</v>
      </c>
      <c r="H531" s="131"/>
    </row>
    <row r="532" spans="1:8" x14ac:dyDescent="0.25">
      <c r="A532" s="123"/>
      <c r="B532" s="73"/>
      <c r="C532" s="7"/>
      <c r="D532" s="179"/>
      <c r="E532" s="172">
        <f t="shared" si="16"/>
        <v>0</v>
      </c>
      <c r="F532" s="124"/>
      <c r="G532" s="175">
        <f t="shared" si="17"/>
        <v>0</v>
      </c>
      <c r="H532" s="131"/>
    </row>
    <row r="533" spans="1:8" x14ac:dyDescent="0.25">
      <c r="A533" s="123"/>
      <c r="B533" s="73"/>
      <c r="C533" s="7"/>
      <c r="D533" s="179"/>
      <c r="E533" s="172">
        <f t="shared" si="16"/>
        <v>0</v>
      </c>
      <c r="F533" s="124"/>
      <c r="G533" s="175">
        <f t="shared" si="17"/>
        <v>0</v>
      </c>
      <c r="H533" s="131"/>
    </row>
    <row r="534" spans="1:8" x14ac:dyDescent="0.25">
      <c r="A534" s="123"/>
      <c r="B534" s="73"/>
      <c r="C534" s="7"/>
      <c r="D534" s="179"/>
      <c r="E534" s="172">
        <f t="shared" si="16"/>
        <v>0</v>
      </c>
      <c r="F534" s="124"/>
      <c r="G534" s="175">
        <f t="shared" si="17"/>
        <v>0</v>
      </c>
      <c r="H534" s="131"/>
    </row>
    <row r="535" spans="1:8" x14ac:dyDescent="0.25">
      <c r="A535" s="123"/>
      <c r="B535" s="73"/>
      <c r="C535" s="7"/>
      <c r="D535" s="179"/>
      <c r="E535" s="172">
        <f t="shared" si="16"/>
        <v>0</v>
      </c>
      <c r="F535" s="124"/>
      <c r="G535" s="175">
        <f t="shared" si="17"/>
        <v>0</v>
      </c>
      <c r="H535" s="131"/>
    </row>
    <row r="536" spans="1:8" x14ac:dyDescent="0.25">
      <c r="A536" s="123"/>
      <c r="B536" s="73"/>
      <c r="C536" s="7"/>
      <c r="D536" s="179"/>
      <c r="E536" s="172">
        <f t="shared" si="16"/>
        <v>0</v>
      </c>
      <c r="F536" s="124"/>
      <c r="G536" s="175">
        <f t="shared" si="17"/>
        <v>0</v>
      </c>
      <c r="H536" s="131"/>
    </row>
    <row r="537" spans="1:8" x14ac:dyDescent="0.25">
      <c r="A537" s="123"/>
      <c r="B537" s="73"/>
      <c r="C537" s="7"/>
      <c r="D537" s="179"/>
      <c r="E537" s="172">
        <f t="shared" si="16"/>
        <v>0</v>
      </c>
      <c r="F537" s="124"/>
      <c r="G537" s="175">
        <f t="shared" si="17"/>
        <v>0</v>
      </c>
      <c r="H537" s="131"/>
    </row>
    <row r="538" spans="1:8" x14ac:dyDescent="0.25">
      <c r="A538" s="123"/>
      <c r="B538" s="73"/>
      <c r="C538" s="7"/>
      <c r="D538" s="179"/>
      <c r="E538" s="172">
        <f t="shared" si="16"/>
        <v>0</v>
      </c>
      <c r="F538" s="124"/>
      <c r="G538" s="175">
        <f t="shared" si="17"/>
        <v>0</v>
      </c>
      <c r="H538" s="131"/>
    </row>
    <row r="539" spans="1:8" x14ac:dyDescent="0.25">
      <c r="A539" s="123"/>
      <c r="B539" s="73"/>
      <c r="C539" s="7"/>
      <c r="D539" s="179"/>
      <c r="E539" s="172">
        <f t="shared" ref="E539:E602" si="18">C539*D539</f>
        <v>0</v>
      </c>
      <c r="F539" s="124"/>
      <c r="G539" s="175">
        <f t="shared" si="17"/>
        <v>0</v>
      </c>
      <c r="H539" s="131"/>
    </row>
    <row r="540" spans="1:8" x14ac:dyDescent="0.25">
      <c r="A540" s="123"/>
      <c r="B540" s="73"/>
      <c r="C540" s="7"/>
      <c r="D540" s="179"/>
      <c r="E540" s="172">
        <f t="shared" si="18"/>
        <v>0</v>
      </c>
      <c r="F540" s="124"/>
      <c r="G540" s="175">
        <f t="shared" ref="G540:G603" si="19">E540</f>
        <v>0</v>
      </c>
      <c r="H540" s="131"/>
    </row>
    <row r="541" spans="1:8" x14ac:dyDescent="0.25">
      <c r="A541" s="123"/>
      <c r="B541" s="73"/>
      <c r="C541" s="7"/>
      <c r="D541" s="179"/>
      <c r="E541" s="172">
        <f t="shared" si="18"/>
        <v>0</v>
      </c>
      <c r="F541" s="124"/>
      <c r="G541" s="175">
        <f t="shared" si="19"/>
        <v>0</v>
      </c>
      <c r="H541" s="131"/>
    </row>
    <row r="542" spans="1:8" x14ac:dyDescent="0.25">
      <c r="A542" s="123"/>
      <c r="B542" s="73"/>
      <c r="C542" s="7"/>
      <c r="D542" s="179"/>
      <c r="E542" s="172">
        <f t="shared" si="18"/>
        <v>0</v>
      </c>
      <c r="F542" s="124"/>
      <c r="G542" s="175">
        <f t="shared" si="19"/>
        <v>0</v>
      </c>
      <c r="H542" s="131"/>
    </row>
    <row r="543" spans="1:8" x14ac:dyDescent="0.25">
      <c r="A543" s="123"/>
      <c r="B543" s="73"/>
      <c r="C543" s="7"/>
      <c r="D543" s="179"/>
      <c r="E543" s="172">
        <f t="shared" si="18"/>
        <v>0</v>
      </c>
      <c r="F543" s="124"/>
      <c r="G543" s="175">
        <f t="shared" si="19"/>
        <v>0</v>
      </c>
      <c r="H543" s="131"/>
    </row>
    <row r="544" spans="1:8" x14ac:dyDescent="0.25">
      <c r="A544" s="123"/>
      <c r="B544" s="73"/>
      <c r="C544" s="7"/>
      <c r="D544" s="179"/>
      <c r="E544" s="172">
        <f t="shared" si="18"/>
        <v>0</v>
      </c>
      <c r="F544" s="124"/>
      <c r="G544" s="175">
        <f t="shared" si="19"/>
        <v>0</v>
      </c>
      <c r="H544" s="131"/>
    </row>
    <row r="545" spans="1:8" x14ac:dyDescent="0.25">
      <c r="A545" s="123"/>
      <c r="B545" s="73"/>
      <c r="C545" s="7"/>
      <c r="D545" s="179"/>
      <c r="E545" s="172">
        <f t="shared" si="18"/>
        <v>0</v>
      </c>
      <c r="F545" s="124"/>
      <c r="G545" s="175">
        <f t="shared" si="19"/>
        <v>0</v>
      </c>
      <c r="H545" s="131"/>
    </row>
    <row r="546" spans="1:8" x14ac:dyDescent="0.25">
      <c r="A546" s="123"/>
      <c r="B546" s="73"/>
      <c r="C546" s="7"/>
      <c r="D546" s="179"/>
      <c r="E546" s="172">
        <f t="shared" si="18"/>
        <v>0</v>
      </c>
      <c r="F546" s="124"/>
      <c r="G546" s="175">
        <f t="shared" si="19"/>
        <v>0</v>
      </c>
      <c r="H546" s="131"/>
    </row>
    <row r="547" spans="1:8" x14ac:dyDescent="0.25">
      <c r="A547" s="123"/>
      <c r="B547" s="73"/>
      <c r="C547" s="7"/>
      <c r="D547" s="179"/>
      <c r="E547" s="172">
        <f t="shared" si="18"/>
        <v>0</v>
      </c>
      <c r="F547" s="124"/>
      <c r="G547" s="175">
        <f t="shared" si="19"/>
        <v>0</v>
      </c>
      <c r="H547" s="131"/>
    </row>
    <row r="548" spans="1:8" x14ac:dyDescent="0.25">
      <c r="A548" s="123"/>
      <c r="B548" s="73"/>
      <c r="C548" s="7"/>
      <c r="D548" s="179"/>
      <c r="E548" s="172">
        <f t="shared" si="18"/>
        <v>0</v>
      </c>
      <c r="F548" s="124"/>
      <c r="G548" s="175">
        <f t="shared" si="19"/>
        <v>0</v>
      </c>
      <c r="H548" s="131"/>
    </row>
    <row r="549" spans="1:8" x14ac:dyDescent="0.25">
      <c r="A549" s="123"/>
      <c r="B549" s="73"/>
      <c r="C549" s="7"/>
      <c r="D549" s="179"/>
      <c r="E549" s="172">
        <f t="shared" si="18"/>
        <v>0</v>
      </c>
      <c r="F549" s="124"/>
      <c r="G549" s="175">
        <f t="shared" si="19"/>
        <v>0</v>
      </c>
      <c r="H549" s="131"/>
    </row>
    <row r="550" spans="1:8" x14ac:dyDescent="0.25">
      <c r="A550" s="123"/>
      <c r="B550" s="73"/>
      <c r="C550" s="7"/>
      <c r="D550" s="179"/>
      <c r="E550" s="172">
        <f t="shared" si="18"/>
        <v>0</v>
      </c>
      <c r="F550" s="124"/>
      <c r="G550" s="175">
        <f t="shared" si="19"/>
        <v>0</v>
      </c>
      <c r="H550" s="131"/>
    </row>
    <row r="551" spans="1:8" x14ac:dyDescent="0.25">
      <c r="A551" s="123"/>
      <c r="B551" s="73"/>
      <c r="C551" s="7"/>
      <c r="D551" s="179"/>
      <c r="E551" s="172">
        <f t="shared" si="18"/>
        <v>0</v>
      </c>
      <c r="F551" s="124"/>
      <c r="G551" s="175">
        <f t="shared" si="19"/>
        <v>0</v>
      </c>
      <c r="H551" s="131"/>
    </row>
    <row r="552" spans="1:8" x14ac:dyDescent="0.25">
      <c r="A552" s="123"/>
      <c r="B552" s="73"/>
      <c r="C552" s="7"/>
      <c r="D552" s="179"/>
      <c r="E552" s="172">
        <f t="shared" si="18"/>
        <v>0</v>
      </c>
      <c r="F552" s="124"/>
      <c r="G552" s="175">
        <f t="shared" si="19"/>
        <v>0</v>
      </c>
      <c r="H552" s="131"/>
    </row>
    <row r="553" spans="1:8" x14ac:dyDescent="0.25">
      <c r="A553" s="123"/>
      <c r="B553" s="73"/>
      <c r="C553" s="7"/>
      <c r="D553" s="179"/>
      <c r="E553" s="172">
        <f t="shared" si="18"/>
        <v>0</v>
      </c>
      <c r="F553" s="124"/>
      <c r="G553" s="175">
        <f t="shared" si="19"/>
        <v>0</v>
      </c>
      <c r="H553" s="131"/>
    </row>
    <row r="554" spans="1:8" x14ac:dyDescent="0.25">
      <c r="A554" s="123"/>
      <c r="B554" s="73"/>
      <c r="C554" s="7"/>
      <c r="D554" s="179"/>
      <c r="E554" s="172">
        <f t="shared" si="18"/>
        <v>0</v>
      </c>
      <c r="F554" s="124"/>
      <c r="G554" s="175">
        <f t="shared" si="19"/>
        <v>0</v>
      </c>
      <c r="H554" s="131"/>
    </row>
    <row r="555" spans="1:8" x14ac:dyDescent="0.25">
      <c r="A555" s="123"/>
      <c r="B555" s="73"/>
      <c r="C555" s="7"/>
      <c r="D555" s="179"/>
      <c r="E555" s="172">
        <f t="shared" si="18"/>
        <v>0</v>
      </c>
      <c r="F555" s="124"/>
      <c r="G555" s="175">
        <f t="shared" si="19"/>
        <v>0</v>
      </c>
      <c r="H555" s="131"/>
    </row>
    <row r="556" spans="1:8" x14ac:dyDescent="0.25">
      <c r="A556" s="123"/>
      <c r="B556" s="73"/>
      <c r="C556" s="7"/>
      <c r="D556" s="179"/>
      <c r="E556" s="172">
        <f t="shared" si="18"/>
        <v>0</v>
      </c>
      <c r="F556" s="124"/>
      <c r="G556" s="175">
        <f t="shared" si="19"/>
        <v>0</v>
      </c>
      <c r="H556" s="131"/>
    </row>
    <row r="557" spans="1:8" x14ac:dyDescent="0.25">
      <c r="A557" s="123"/>
      <c r="B557" s="73"/>
      <c r="C557" s="7"/>
      <c r="D557" s="179"/>
      <c r="E557" s="172">
        <f t="shared" si="18"/>
        <v>0</v>
      </c>
      <c r="F557" s="124"/>
      <c r="G557" s="175">
        <f t="shared" si="19"/>
        <v>0</v>
      </c>
      <c r="H557" s="131"/>
    </row>
    <row r="558" spans="1:8" x14ac:dyDescent="0.25">
      <c r="A558" s="123"/>
      <c r="B558" s="73"/>
      <c r="C558" s="7"/>
      <c r="D558" s="179"/>
      <c r="E558" s="172">
        <f t="shared" si="18"/>
        <v>0</v>
      </c>
      <c r="F558" s="124"/>
      <c r="G558" s="175">
        <f t="shared" si="19"/>
        <v>0</v>
      </c>
      <c r="H558" s="131"/>
    </row>
    <row r="559" spans="1:8" x14ac:dyDescent="0.25">
      <c r="A559" s="123"/>
      <c r="B559" s="73"/>
      <c r="C559" s="7"/>
      <c r="D559" s="179"/>
      <c r="E559" s="172">
        <f t="shared" si="18"/>
        <v>0</v>
      </c>
      <c r="F559" s="124"/>
      <c r="G559" s="175">
        <f t="shared" si="19"/>
        <v>0</v>
      </c>
      <c r="H559" s="131"/>
    </row>
    <row r="560" spans="1:8" x14ac:dyDescent="0.25">
      <c r="A560" s="123"/>
      <c r="B560" s="73"/>
      <c r="C560" s="7"/>
      <c r="D560" s="179"/>
      <c r="E560" s="172">
        <f t="shared" si="18"/>
        <v>0</v>
      </c>
      <c r="F560" s="124"/>
      <c r="G560" s="175">
        <f t="shared" si="19"/>
        <v>0</v>
      </c>
      <c r="H560" s="131"/>
    </row>
    <row r="561" spans="1:8" x14ac:dyDescent="0.25">
      <c r="A561" s="123"/>
      <c r="B561" s="73"/>
      <c r="C561" s="7"/>
      <c r="D561" s="179"/>
      <c r="E561" s="172">
        <f t="shared" si="18"/>
        <v>0</v>
      </c>
      <c r="F561" s="124"/>
      <c r="G561" s="175">
        <f t="shared" si="19"/>
        <v>0</v>
      </c>
      <c r="H561" s="131"/>
    </row>
    <row r="562" spans="1:8" x14ac:dyDescent="0.25">
      <c r="A562" s="123"/>
      <c r="B562" s="73"/>
      <c r="C562" s="7"/>
      <c r="D562" s="179"/>
      <c r="E562" s="172">
        <f t="shared" si="18"/>
        <v>0</v>
      </c>
      <c r="F562" s="124"/>
      <c r="G562" s="175">
        <f t="shared" si="19"/>
        <v>0</v>
      </c>
      <c r="H562" s="131"/>
    </row>
    <row r="563" spans="1:8" x14ac:dyDescent="0.25">
      <c r="A563" s="123"/>
      <c r="B563" s="73"/>
      <c r="C563" s="7"/>
      <c r="D563" s="179"/>
      <c r="E563" s="172">
        <f t="shared" si="18"/>
        <v>0</v>
      </c>
      <c r="F563" s="124"/>
      <c r="G563" s="175">
        <f t="shared" si="19"/>
        <v>0</v>
      </c>
      <c r="H563" s="131"/>
    </row>
    <row r="564" spans="1:8" x14ac:dyDescent="0.25">
      <c r="A564" s="123"/>
      <c r="B564" s="73"/>
      <c r="C564" s="7"/>
      <c r="D564" s="179"/>
      <c r="E564" s="172">
        <f t="shared" si="18"/>
        <v>0</v>
      </c>
      <c r="F564" s="124"/>
      <c r="G564" s="175">
        <f t="shared" si="19"/>
        <v>0</v>
      </c>
      <c r="H564" s="131"/>
    </row>
    <row r="565" spans="1:8" x14ac:dyDescent="0.25">
      <c r="A565" s="123"/>
      <c r="B565" s="73"/>
      <c r="C565" s="7"/>
      <c r="D565" s="179"/>
      <c r="E565" s="172">
        <f t="shared" si="18"/>
        <v>0</v>
      </c>
      <c r="F565" s="124"/>
      <c r="G565" s="175">
        <f t="shared" si="19"/>
        <v>0</v>
      </c>
      <c r="H565" s="131"/>
    </row>
    <row r="566" spans="1:8" x14ac:dyDescent="0.25">
      <c r="A566" s="123"/>
      <c r="B566" s="73"/>
      <c r="C566" s="7"/>
      <c r="D566" s="179"/>
      <c r="E566" s="172">
        <f t="shared" si="18"/>
        <v>0</v>
      </c>
      <c r="F566" s="124"/>
      <c r="G566" s="175">
        <f t="shared" si="19"/>
        <v>0</v>
      </c>
      <c r="H566" s="131"/>
    </row>
    <row r="567" spans="1:8" x14ac:dyDescent="0.25">
      <c r="A567" s="123"/>
      <c r="B567" s="73"/>
      <c r="C567" s="7"/>
      <c r="D567" s="179"/>
      <c r="E567" s="172">
        <f t="shared" si="18"/>
        <v>0</v>
      </c>
      <c r="F567" s="124"/>
      <c r="G567" s="175">
        <f t="shared" si="19"/>
        <v>0</v>
      </c>
      <c r="H567" s="131"/>
    </row>
    <row r="568" spans="1:8" x14ac:dyDescent="0.25">
      <c r="A568" s="123"/>
      <c r="B568" s="73"/>
      <c r="C568" s="7"/>
      <c r="D568" s="179"/>
      <c r="E568" s="172">
        <f t="shared" si="18"/>
        <v>0</v>
      </c>
      <c r="F568" s="124"/>
      <c r="G568" s="175">
        <f t="shared" si="19"/>
        <v>0</v>
      </c>
      <c r="H568" s="131"/>
    </row>
    <row r="569" spans="1:8" x14ac:dyDescent="0.25">
      <c r="A569" s="123"/>
      <c r="B569" s="73"/>
      <c r="C569" s="7"/>
      <c r="D569" s="179"/>
      <c r="E569" s="172">
        <f t="shared" si="18"/>
        <v>0</v>
      </c>
      <c r="F569" s="124"/>
      <c r="G569" s="175">
        <f t="shared" si="19"/>
        <v>0</v>
      </c>
      <c r="H569" s="131"/>
    </row>
    <row r="570" spans="1:8" x14ac:dyDescent="0.25">
      <c r="A570" s="123"/>
      <c r="B570" s="73"/>
      <c r="C570" s="7"/>
      <c r="D570" s="179"/>
      <c r="E570" s="172">
        <f t="shared" si="18"/>
        <v>0</v>
      </c>
      <c r="F570" s="124"/>
      <c r="G570" s="175">
        <f t="shared" si="19"/>
        <v>0</v>
      </c>
      <c r="H570" s="131"/>
    </row>
    <row r="571" spans="1:8" x14ac:dyDescent="0.25">
      <c r="A571" s="123"/>
      <c r="B571" s="73"/>
      <c r="C571" s="7"/>
      <c r="D571" s="179"/>
      <c r="E571" s="172">
        <f t="shared" si="18"/>
        <v>0</v>
      </c>
      <c r="F571" s="124"/>
      <c r="G571" s="175">
        <f t="shared" si="19"/>
        <v>0</v>
      </c>
      <c r="H571" s="131"/>
    </row>
    <row r="572" spans="1:8" x14ac:dyDescent="0.25">
      <c r="A572" s="123"/>
      <c r="B572" s="73"/>
      <c r="C572" s="7"/>
      <c r="D572" s="179"/>
      <c r="E572" s="172">
        <f t="shared" si="18"/>
        <v>0</v>
      </c>
      <c r="F572" s="124"/>
      <c r="G572" s="175">
        <f t="shared" si="19"/>
        <v>0</v>
      </c>
      <c r="H572" s="131"/>
    </row>
    <row r="573" spans="1:8" x14ac:dyDescent="0.25">
      <c r="A573" s="123"/>
      <c r="B573" s="73"/>
      <c r="C573" s="7"/>
      <c r="D573" s="179"/>
      <c r="E573" s="172">
        <f t="shared" si="18"/>
        <v>0</v>
      </c>
      <c r="F573" s="124"/>
      <c r="G573" s="175">
        <f t="shared" si="19"/>
        <v>0</v>
      </c>
      <c r="H573" s="131"/>
    </row>
    <row r="574" spans="1:8" x14ac:dyDescent="0.25">
      <c r="A574" s="123"/>
      <c r="B574" s="73"/>
      <c r="C574" s="7"/>
      <c r="D574" s="179"/>
      <c r="E574" s="172">
        <f t="shared" si="18"/>
        <v>0</v>
      </c>
      <c r="F574" s="124"/>
      <c r="G574" s="175">
        <f t="shared" si="19"/>
        <v>0</v>
      </c>
      <c r="H574" s="131"/>
    </row>
    <row r="575" spans="1:8" x14ac:dyDescent="0.25">
      <c r="A575" s="123"/>
      <c r="B575" s="73"/>
      <c r="C575" s="7"/>
      <c r="D575" s="179"/>
      <c r="E575" s="172">
        <f t="shared" si="18"/>
        <v>0</v>
      </c>
      <c r="F575" s="124"/>
      <c r="G575" s="175">
        <f t="shared" si="19"/>
        <v>0</v>
      </c>
      <c r="H575" s="131"/>
    </row>
    <row r="576" spans="1:8" x14ac:dyDescent="0.25">
      <c r="A576" s="123"/>
      <c r="B576" s="73"/>
      <c r="C576" s="7"/>
      <c r="D576" s="179"/>
      <c r="E576" s="172">
        <f t="shared" si="18"/>
        <v>0</v>
      </c>
      <c r="F576" s="124"/>
      <c r="G576" s="175">
        <f t="shared" si="19"/>
        <v>0</v>
      </c>
      <c r="H576" s="131"/>
    </row>
    <row r="577" spans="1:8" x14ac:dyDescent="0.25">
      <c r="A577" s="123"/>
      <c r="B577" s="73"/>
      <c r="C577" s="7"/>
      <c r="D577" s="179"/>
      <c r="E577" s="172">
        <f t="shared" si="18"/>
        <v>0</v>
      </c>
      <c r="F577" s="124"/>
      <c r="G577" s="175">
        <f t="shared" si="19"/>
        <v>0</v>
      </c>
      <c r="H577" s="131"/>
    </row>
    <row r="578" spans="1:8" x14ac:dyDescent="0.25">
      <c r="A578" s="123"/>
      <c r="B578" s="73"/>
      <c r="C578" s="7"/>
      <c r="D578" s="179"/>
      <c r="E578" s="172">
        <f t="shared" si="18"/>
        <v>0</v>
      </c>
      <c r="F578" s="124"/>
      <c r="G578" s="175">
        <f t="shared" si="19"/>
        <v>0</v>
      </c>
      <c r="H578" s="131"/>
    </row>
    <row r="579" spans="1:8" x14ac:dyDescent="0.25">
      <c r="A579" s="123"/>
      <c r="B579" s="73"/>
      <c r="C579" s="7"/>
      <c r="D579" s="179"/>
      <c r="E579" s="172">
        <f t="shared" si="18"/>
        <v>0</v>
      </c>
      <c r="F579" s="124"/>
      <c r="G579" s="175">
        <f t="shared" si="19"/>
        <v>0</v>
      </c>
      <c r="H579" s="131"/>
    </row>
    <row r="580" spans="1:8" x14ac:dyDescent="0.25">
      <c r="A580" s="123"/>
      <c r="B580" s="73"/>
      <c r="C580" s="7"/>
      <c r="D580" s="179"/>
      <c r="E580" s="172">
        <f t="shared" si="18"/>
        <v>0</v>
      </c>
      <c r="F580" s="124"/>
      <c r="G580" s="175">
        <f t="shared" si="19"/>
        <v>0</v>
      </c>
      <c r="H580" s="131"/>
    </row>
    <row r="581" spans="1:8" x14ac:dyDescent="0.25">
      <c r="A581" s="123"/>
      <c r="B581" s="73"/>
      <c r="C581" s="7"/>
      <c r="D581" s="179"/>
      <c r="E581" s="172">
        <f t="shared" si="18"/>
        <v>0</v>
      </c>
      <c r="F581" s="124"/>
      <c r="G581" s="175">
        <f t="shared" si="19"/>
        <v>0</v>
      </c>
      <c r="H581" s="131"/>
    </row>
    <row r="582" spans="1:8" x14ac:dyDescent="0.25">
      <c r="A582" s="123"/>
      <c r="B582" s="73"/>
      <c r="C582" s="7"/>
      <c r="D582" s="179"/>
      <c r="E582" s="172">
        <f t="shared" si="18"/>
        <v>0</v>
      </c>
      <c r="F582" s="124"/>
      <c r="G582" s="175">
        <f t="shared" si="19"/>
        <v>0</v>
      </c>
      <c r="H582" s="131"/>
    </row>
    <row r="583" spans="1:8" x14ac:dyDescent="0.25">
      <c r="A583" s="123"/>
      <c r="B583" s="73"/>
      <c r="C583" s="7"/>
      <c r="D583" s="179"/>
      <c r="E583" s="172">
        <f t="shared" si="18"/>
        <v>0</v>
      </c>
      <c r="F583" s="124"/>
      <c r="G583" s="175">
        <f t="shared" si="19"/>
        <v>0</v>
      </c>
      <c r="H583" s="131"/>
    </row>
    <row r="584" spans="1:8" x14ac:dyDescent="0.25">
      <c r="A584" s="123"/>
      <c r="B584" s="73"/>
      <c r="C584" s="7"/>
      <c r="D584" s="179"/>
      <c r="E584" s="172">
        <f t="shared" si="18"/>
        <v>0</v>
      </c>
      <c r="F584" s="124"/>
      <c r="G584" s="175">
        <f t="shared" si="19"/>
        <v>0</v>
      </c>
      <c r="H584" s="131"/>
    </row>
    <row r="585" spans="1:8" x14ac:dyDescent="0.25">
      <c r="A585" s="123"/>
      <c r="B585" s="73"/>
      <c r="C585" s="7"/>
      <c r="D585" s="179"/>
      <c r="E585" s="172">
        <f t="shared" si="18"/>
        <v>0</v>
      </c>
      <c r="F585" s="124"/>
      <c r="G585" s="175">
        <f t="shared" si="19"/>
        <v>0</v>
      </c>
      <c r="H585" s="131"/>
    </row>
    <row r="586" spans="1:8" x14ac:dyDescent="0.25">
      <c r="A586" s="123"/>
      <c r="B586" s="73"/>
      <c r="C586" s="7"/>
      <c r="D586" s="179"/>
      <c r="E586" s="172">
        <f t="shared" si="18"/>
        <v>0</v>
      </c>
      <c r="F586" s="124"/>
      <c r="G586" s="175">
        <f t="shared" si="19"/>
        <v>0</v>
      </c>
      <c r="H586" s="131"/>
    </row>
    <row r="587" spans="1:8" x14ac:dyDescent="0.25">
      <c r="A587" s="123"/>
      <c r="B587" s="73"/>
      <c r="C587" s="7"/>
      <c r="D587" s="179"/>
      <c r="E587" s="172">
        <f t="shared" si="18"/>
        <v>0</v>
      </c>
      <c r="F587" s="124"/>
      <c r="G587" s="175">
        <f t="shared" si="19"/>
        <v>0</v>
      </c>
      <c r="H587" s="131"/>
    </row>
    <row r="588" spans="1:8" x14ac:dyDescent="0.25">
      <c r="A588" s="123"/>
      <c r="B588" s="73"/>
      <c r="C588" s="7"/>
      <c r="D588" s="179"/>
      <c r="E588" s="172">
        <f t="shared" si="18"/>
        <v>0</v>
      </c>
      <c r="F588" s="124"/>
      <c r="G588" s="175">
        <f t="shared" si="19"/>
        <v>0</v>
      </c>
      <c r="H588" s="131"/>
    </row>
    <row r="589" spans="1:8" x14ac:dyDescent="0.25">
      <c r="A589" s="123"/>
      <c r="B589" s="73"/>
      <c r="C589" s="7"/>
      <c r="D589" s="179"/>
      <c r="E589" s="172">
        <f t="shared" si="18"/>
        <v>0</v>
      </c>
      <c r="F589" s="124"/>
      <c r="G589" s="175">
        <f t="shared" si="19"/>
        <v>0</v>
      </c>
      <c r="H589" s="131"/>
    </row>
    <row r="590" spans="1:8" x14ac:dyDescent="0.25">
      <c r="A590" s="123"/>
      <c r="B590" s="73"/>
      <c r="C590" s="7"/>
      <c r="D590" s="179"/>
      <c r="E590" s="172">
        <f t="shared" si="18"/>
        <v>0</v>
      </c>
      <c r="F590" s="124"/>
      <c r="G590" s="175">
        <f t="shared" si="19"/>
        <v>0</v>
      </c>
      <c r="H590" s="131"/>
    </row>
    <row r="591" spans="1:8" x14ac:dyDescent="0.25">
      <c r="A591" s="123"/>
      <c r="B591" s="73"/>
      <c r="C591" s="7"/>
      <c r="D591" s="179"/>
      <c r="E591" s="172">
        <f t="shared" si="18"/>
        <v>0</v>
      </c>
      <c r="F591" s="124"/>
      <c r="G591" s="175">
        <f t="shared" si="19"/>
        <v>0</v>
      </c>
      <c r="H591" s="131"/>
    </row>
    <row r="592" spans="1:8" x14ac:dyDescent="0.25">
      <c r="A592" s="123"/>
      <c r="B592" s="73"/>
      <c r="C592" s="7"/>
      <c r="D592" s="179"/>
      <c r="E592" s="172">
        <f t="shared" si="18"/>
        <v>0</v>
      </c>
      <c r="F592" s="124"/>
      <c r="G592" s="175">
        <f t="shared" si="19"/>
        <v>0</v>
      </c>
      <c r="H592" s="131"/>
    </row>
    <row r="593" spans="1:8" x14ac:dyDescent="0.25">
      <c r="A593" s="123"/>
      <c r="B593" s="73"/>
      <c r="C593" s="7"/>
      <c r="D593" s="179"/>
      <c r="E593" s="172">
        <f t="shared" si="18"/>
        <v>0</v>
      </c>
      <c r="F593" s="124"/>
      <c r="G593" s="175">
        <f t="shared" si="19"/>
        <v>0</v>
      </c>
      <c r="H593" s="131"/>
    </row>
    <row r="594" spans="1:8" x14ac:dyDescent="0.25">
      <c r="A594" s="123"/>
      <c r="B594" s="73"/>
      <c r="C594" s="7"/>
      <c r="D594" s="179"/>
      <c r="E594" s="172">
        <f t="shared" si="18"/>
        <v>0</v>
      </c>
      <c r="F594" s="124"/>
      <c r="G594" s="175">
        <f t="shared" si="19"/>
        <v>0</v>
      </c>
      <c r="H594" s="131"/>
    </row>
    <row r="595" spans="1:8" x14ac:dyDescent="0.25">
      <c r="A595" s="123"/>
      <c r="B595" s="73"/>
      <c r="C595" s="7"/>
      <c r="D595" s="179"/>
      <c r="E595" s="172">
        <f t="shared" si="18"/>
        <v>0</v>
      </c>
      <c r="F595" s="124"/>
      <c r="G595" s="175">
        <f t="shared" si="19"/>
        <v>0</v>
      </c>
      <c r="H595" s="131"/>
    </row>
    <row r="596" spans="1:8" x14ac:dyDescent="0.25">
      <c r="A596" s="123"/>
      <c r="B596" s="73"/>
      <c r="C596" s="7"/>
      <c r="D596" s="179"/>
      <c r="E596" s="172">
        <f t="shared" si="18"/>
        <v>0</v>
      </c>
      <c r="F596" s="124"/>
      <c r="G596" s="175">
        <f t="shared" si="19"/>
        <v>0</v>
      </c>
      <c r="H596" s="131"/>
    </row>
    <row r="597" spans="1:8" x14ac:dyDescent="0.25">
      <c r="A597" s="123"/>
      <c r="B597" s="73"/>
      <c r="C597" s="7"/>
      <c r="D597" s="179"/>
      <c r="E597" s="172">
        <f t="shared" si="18"/>
        <v>0</v>
      </c>
      <c r="F597" s="124"/>
      <c r="G597" s="175">
        <f t="shared" si="19"/>
        <v>0</v>
      </c>
      <c r="H597" s="131"/>
    </row>
    <row r="598" spans="1:8" x14ac:dyDescent="0.25">
      <c r="A598" s="123"/>
      <c r="B598" s="73"/>
      <c r="C598" s="7"/>
      <c r="D598" s="179"/>
      <c r="E598" s="172">
        <f t="shared" si="18"/>
        <v>0</v>
      </c>
      <c r="F598" s="124"/>
      <c r="G598" s="175">
        <f t="shared" si="19"/>
        <v>0</v>
      </c>
      <c r="H598" s="131"/>
    </row>
    <row r="599" spans="1:8" x14ac:dyDescent="0.25">
      <c r="A599" s="123"/>
      <c r="B599" s="73"/>
      <c r="C599" s="7"/>
      <c r="D599" s="179"/>
      <c r="E599" s="172">
        <f t="shared" si="18"/>
        <v>0</v>
      </c>
      <c r="F599" s="124"/>
      <c r="G599" s="175">
        <f t="shared" si="19"/>
        <v>0</v>
      </c>
      <c r="H599" s="131"/>
    </row>
    <row r="600" spans="1:8" x14ac:dyDescent="0.25">
      <c r="A600" s="123"/>
      <c r="B600" s="73"/>
      <c r="C600" s="7"/>
      <c r="D600" s="179"/>
      <c r="E600" s="172">
        <f t="shared" si="18"/>
        <v>0</v>
      </c>
      <c r="F600" s="124"/>
      <c r="G600" s="175">
        <f t="shared" si="19"/>
        <v>0</v>
      </c>
      <c r="H600" s="131"/>
    </row>
    <row r="601" spans="1:8" x14ac:dyDescent="0.25">
      <c r="A601" s="123"/>
      <c r="B601" s="73"/>
      <c r="C601" s="7"/>
      <c r="D601" s="179"/>
      <c r="E601" s="172">
        <f t="shared" si="18"/>
        <v>0</v>
      </c>
      <c r="F601" s="124"/>
      <c r="G601" s="175">
        <f t="shared" si="19"/>
        <v>0</v>
      </c>
      <c r="H601" s="131"/>
    </row>
    <row r="602" spans="1:8" x14ac:dyDescent="0.25">
      <c r="A602" s="123"/>
      <c r="B602" s="73"/>
      <c r="C602" s="7"/>
      <c r="D602" s="179"/>
      <c r="E602" s="172">
        <f t="shared" si="18"/>
        <v>0</v>
      </c>
      <c r="F602" s="124"/>
      <c r="G602" s="175">
        <f t="shared" si="19"/>
        <v>0</v>
      </c>
      <c r="H602" s="131"/>
    </row>
    <row r="603" spans="1:8" x14ac:dyDescent="0.25">
      <c r="A603" s="123"/>
      <c r="B603" s="73"/>
      <c r="C603" s="7"/>
      <c r="D603" s="179"/>
      <c r="E603" s="172">
        <f t="shared" ref="E603:E666" si="20">C603*D603</f>
        <v>0</v>
      </c>
      <c r="F603" s="124"/>
      <c r="G603" s="175">
        <f t="shared" si="19"/>
        <v>0</v>
      </c>
      <c r="H603" s="131"/>
    </row>
    <row r="604" spans="1:8" x14ac:dyDescent="0.25">
      <c r="A604" s="123"/>
      <c r="B604" s="73"/>
      <c r="C604" s="7"/>
      <c r="D604" s="179"/>
      <c r="E604" s="172">
        <f t="shared" si="20"/>
        <v>0</v>
      </c>
      <c r="F604" s="124"/>
      <c r="G604" s="175">
        <f t="shared" ref="G604:G667" si="21">E604</f>
        <v>0</v>
      </c>
      <c r="H604" s="131"/>
    </row>
    <row r="605" spans="1:8" x14ac:dyDescent="0.25">
      <c r="A605" s="123"/>
      <c r="B605" s="73"/>
      <c r="C605" s="7"/>
      <c r="D605" s="179"/>
      <c r="E605" s="172">
        <f t="shared" si="20"/>
        <v>0</v>
      </c>
      <c r="F605" s="124"/>
      <c r="G605" s="175">
        <f t="shared" si="21"/>
        <v>0</v>
      </c>
      <c r="H605" s="131"/>
    </row>
    <row r="606" spans="1:8" x14ac:dyDescent="0.25">
      <c r="A606" s="123"/>
      <c r="B606" s="73"/>
      <c r="C606" s="7"/>
      <c r="D606" s="179"/>
      <c r="E606" s="172">
        <f t="shared" si="20"/>
        <v>0</v>
      </c>
      <c r="F606" s="124"/>
      <c r="G606" s="175">
        <f t="shared" si="21"/>
        <v>0</v>
      </c>
      <c r="H606" s="131"/>
    </row>
    <row r="607" spans="1:8" x14ac:dyDescent="0.25">
      <c r="A607" s="123"/>
      <c r="B607" s="73"/>
      <c r="C607" s="7"/>
      <c r="D607" s="179"/>
      <c r="E607" s="172">
        <f t="shared" si="20"/>
        <v>0</v>
      </c>
      <c r="F607" s="124"/>
      <c r="G607" s="175">
        <f t="shared" si="21"/>
        <v>0</v>
      </c>
      <c r="H607" s="131"/>
    </row>
    <row r="608" spans="1:8" x14ac:dyDescent="0.25">
      <c r="A608" s="123"/>
      <c r="B608" s="73"/>
      <c r="C608" s="7"/>
      <c r="D608" s="179"/>
      <c r="E608" s="172">
        <f t="shared" si="20"/>
        <v>0</v>
      </c>
      <c r="F608" s="124"/>
      <c r="G608" s="175">
        <f t="shared" si="21"/>
        <v>0</v>
      </c>
      <c r="H608" s="131"/>
    </row>
    <row r="609" spans="1:8" x14ac:dyDescent="0.25">
      <c r="A609" s="123"/>
      <c r="B609" s="73"/>
      <c r="C609" s="7"/>
      <c r="D609" s="179"/>
      <c r="E609" s="172">
        <f t="shared" si="20"/>
        <v>0</v>
      </c>
      <c r="F609" s="124"/>
      <c r="G609" s="175">
        <f t="shared" si="21"/>
        <v>0</v>
      </c>
      <c r="H609" s="131"/>
    </row>
    <row r="610" spans="1:8" x14ac:dyDescent="0.25">
      <c r="A610" s="123"/>
      <c r="B610" s="73"/>
      <c r="C610" s="7"/>
      <c r="D610" s="179"/>
      <c r="E610" s="172">
        <f t="shared" si="20"/>
        <v>0</v>
      </c>
      <c r="F610" s="124"/>
      <c r="G610" s="175">
        <f t="shared" si="21"/>
        <v>0</v>
      </c>
      <c r="H610" s="131"/>
    </row>
    <row r="611" spans="1:8" x14ac:dyDescent="0.25">
      <c r="A611" s="123"/>
      <c r="B611" s="73"/>
      <c r="C611" s="7"/>
      <c r="D611" s="179"/>
      <c r="E611" s="172">
        <f t="shared" si="20"/>
        <v>0</v>
      </c>
      <c r="F611" s="124"/>
      <c r="G611" s="175">
        <f t="shared" si="21"/>
        <v>0</v>
      </c>
      <c r="H611" s="131"/>
    </row>
    <row r="612" spans="1:8" x14ac:dyDescent="0.25">
      <c r="A612" s="123"/>
      <c r="B612" s="73"/>
      <c r="C612" s="7"/>
      <c r="D612" s="179"/>
      <c r="E612" s="172">
        <f t="shared" si="20"/>
        <v>0</v>
      </c>
      <c r="F612" s="124"/>
      <c r="G612" s="175">
        <f t="shared" si="21"/>
        <v>0</v>
      </c>
      <c r="H612" s="131"/>
    </row>
    <row r="613" spans="1:8" x14ac:dyDescent="0.25">
      <c r="A613" s="123"/>
      <c r="B613" s="73"/>
      <c r="C613" s="7"/>
      <c r="D613" s="179"/>
      <c r="E613" s="172">
        <f t="shared" si="20"/>
        <v>0</v>
      </c>
      <c r="F613" s="124"/>
      <c r="G613" s="175">
        <f t="shared" si="21"/>
        <v>0</v>
      </c>
      <c r="H613" s="131"/>
    </row>
    <row r="614" spans="1:8" x14ac:dyDescent="0.25">
      <c r="A614" s="123"/>
      <c r="B614" s="73"/>
      <c r="C614" s="7"/>
      <c r="D614" s="179"/>
      <c r="E614" s="172">
        <f t="shared" si="20"/>
        <v>0</v>
      </c>
      <c r="F614" s="124"/>
      <c r="G614" s="175">
        <f t="shared" si="21"/>
        <v>0</v>
      </c>
      <c r="H614" s="131"/>
    </row>
    <row r="615" spans="1:8" x14ac:dyDescent="0.25">
      <c r="A615" s="123"/>
      <c r="B615" s="73"/>
      <c r="C615" s="7"/>
      <c r="D615" s="179"/>
      <c r="E615" s="172">
        <f t="shared" si="20"/>
        <v>0</v>
      </c>
      <c r="F615" s="124"/>
      <c r="G615" s="175">
        <f t="shared" si="21"/>
        <v>0</v>
      </c>
      <c r="H615" s="131"/>
    </row>
    <row r="616" spans="1:8" x14ac:dyDescent="0.25">
      <c r="A616" s="123"/>
      <c r="B616" s="73"/>
      <c r="C616" s="7"/>
      <c r="D616" s="179"/>
      <c r="E616" s="172">
        <f t="shared" si="20"/>
        <v>0</v>
      </c>
      <c r="F616" s="124"/>
      <c r="G616" s="175">
        <f t="shared" si="21"/>
        <v>0</v>
      </c>
      <c r="H616" s="131"/>
    </row>
    <row r="617" spans="1:8" x14ac:dyDescent="0.25">
      <c r="A617" s="123"/>
      <c r="B617" s="73"/>
      <c r="C617" s="7"/>
      <c r="D617" s="179"/>
      <c r="E617" s="172">
        <f t="shared" si="20"/>
        <v>0</v>
      </c>
      <c r="F617" s="124"/>
      <c r="G617" s="175">
        <f t="shared" si="21"/>
        <v>0</v>
      </c>
      <c r="H617" s="131"/>
    </row>
    <row r="618" spans="1:8" x14ac:dyDescent="0.25">
      <c r="A618" s="123"/>
      <c r="B618" s="73"/>
      <c r="C618" s="7"/>
      <c r="D618" s="179"/>
      <c r="E618" s="172">
        <f t="shared" si="20"/>
        <v>0</v>
      </c>
      <c r="F618" s="124"/>
      <c r="G618" s="175">
        <f t="shared" si="21"/>
        <v>0</v>
      </c>
      <c r="H618" s="131"/>
    </row>
    <row r="619" spans="1:8" x14ac:dyDescent="0.25">
      <c r="A619" s="123"/>
      <c r="B619" s="73"/>
      <c r="C619" s="7"/>
      <c r="D619" s="179"/>
      <c r="E619" s="172">
        <f t="shared" si="20"/>
        <v>0</v>
      </c>
      <c r="F619" s="124"/>
      <c r="G619" s="175">
        <f t="shared" si="21"/>
        <v>0</v>
      </c>
      <c r="H619" s="131"/>
    </row>
    <row r="620" spans="1:8" x14ac:dyDescent="0.25">
      <c r="A620" s="123"/>
      <c r="B620" s="73"/>
      <c r="C620" s="7"/>
      <c r="D620" s="179"/>
      <c r="E620" s="172">
        <f t="shared" si="20"/>
        <v>0</v>
      </c>
      <c r="F620" s="124"/>
      <c r="G620" s="175">
        <f t="shared" si="21"/>
        <v>0</v>
      </c>
      <c r="H620" s="131"/>
    </row>
    <row r="621" spans="1:8" x14ac:dyDescent="0.25">
      <c r="A621" s="123"/>
      <c r="B621" s="73"/>
      <c r="C621" s="7"/>
      <c r="D621" s="179"/>
      <c r="E621" s="172">
        <f t="shared" si="20"/>
        <v>0</v>
      </c>
      <c r="F621" s="124"/>
      <c r="G621" s="175">
        <f t="shared" si="21"/>
        <v>0</v>
      </c>
      <c r="H621" s="131"/>
    </row>
    <row r="622" spans="1:8" x14ac:dyDescent="0.25">
      <c r="A622" s="123"/>
      <c r="B622" s="73"/>
      <c r="C622" s="7"/>
      <c r="D622" s="179"/>
      <c r="E622" s="172">
        <f t="shared" si="20"/>
        <v>0</v>
      </c>
      <c r="F622" s="124"/>
      <c r="G622" s="175">
        <f t="shared" si="21"/>
        <v>0</v>
      </c>
      <c r="H622" s="131"/>
    </row>
    <row r="623" spans="1:8" x14ac:dyDescent="0.25">
      <c r="A623" s="123"/>
      <c r="B623" s="73"/>
      <c r="C623" s="7"/>
      <c r="D623" s="179"/>
      <c r="E623" s="172">
        <f t="shared" si="20"/>
        <v>0</v>
      </c>
      <c r="F623" s="124"/>
      <c r="G623" s="175">
        <f t="shared" si="21"/>
        <v>0</v>
      </c>
      <c r="H623" s="131"/>
    </row>
    <row r="624" spans="1:8" x14ac:dyDescent="0.25">
      <c r="A624" s="123"/>
      <c r="B624" s="73"/>
      <c r="C624" s="7"/>
      <c r="D624" s="179"/>
      <c r="E624" s="172">
        <f t="shared" si="20"/>
        <v>0</v>
      </c>
      <c r="F624" s="124"/>
      <c r="G624" s="175">
        <f t="shared" si="21"/>
        <v>0</v>
      </c>
      <c r="H624" s="131"/>
    </row>
    <row r="625" spans="1:8" x14ac:dyDescent="0.25">
      <c r="A625" s="123"/>
      <c r="B625" s="73"/>
      <c r="C625" s="7"/>
      <c r="D625" s="179"/>
      <c r="E625" s="172">
        <f t="shared" si="20"/>
        <v>0</v>
      </c>
      <c r="F625" s="124"/>
      <c r="G625" s="175">
        <f t="shared" si="21"/>
        <v>0</v>
      </c>
      <c r="H625" s="131"/>
    </row>
    <row r="626" spans="1:8" x14ac:dyDescent="0.25">
      <c r="A626" s="123"/>
      <c r="B626" s="73"/>
      <c r="C626" s="7"/>
      <c r="D626" s="179"/>
      <c r="E626" s="172">
        <f t="shared" si="20"/>
        <v>0</v>
      </c>
      <c r="F626" s="124"/>
      <c r="G626" s="175">
        <f t="shared" si="21"/>
        <v>0</v>
      </c>
      <c r="H626" s="131"/>
    </row>
    <row r="627" spans="1:8" x14ac:dyDescent="0.25">
      <c r="A627" s="123"/>
      <c r="B627" s="73"/>
      <c r="C627" s="7"/>
      <c r="D627" s="179"/>
      <c r="E627" s="172">
        <f t="shared" si="20"/>
        <v>0</v>
      </c>
      <c r="F627" s="124"/>
      <c r="G627" s="175">
        <f t="shared" si="21"/>
        <v>0</v>
      </c>
      <c r="H627" s="131"/>
    </row>
    <row r="628" spans="1:8" x14ac:dyDescent="0.25">
      <c r="A628" s="123"/>
      <c r="B628" s="73"/>
      <c r="C628" s="7"/>
      <c r="D628" s="179"/>
      <c r="E628" s="172">
        <f t="shared" si="20"/>
        <v>0</v>
      </c>
      <c r="F628" s="124"/>
      <c r="G628" s="175">
        <f t="shared" si="21"/>
        <v>0</v>
      </c>
      <c r="H628" s="131"/>
    </row>
    <row r="629" spans="1:8" x14ac:dyDescent="0.25">
      <c r="A629" s="123"/>
      <c r="B629" s="73"/>
      <c r="C629" s="7"/>
      <c r="D629" s="179"/>
      <c r="E629" s="172">
        <f t="shared" si="20"/>
        <v>0</v>
      </c>
      <c r="F629" s="124"/>
      <c r="G629" s="175">
        <f t="shared" si="21"/>
        <v>0</v>
      </c>
      <c r="H629" s="131"/>
    </row>
    <row r="630" spans="1:8" x14ac:dyDescent="0.25">
      <c r="A630" s="123"/>
      <c r="B630" s="73"/>
      <c r="C630" s="7"/>
      <c r="D630" s="179"/>
      <c r="E630" s="172">
        <f t="shared" si="20"/>
        <v>0</v>
      </c>
      <c r="F630" s="124"/>
      <c r="G630" s="175">
        <f t="shared" si="21"/>
        <v>0</v>
      </c>
      <c r="H630" s="131"/>
    </row>
    <row r="631" spans="1:8" x14ac:dyDescent="0.25">
      <c r="A631" s="123"/>
      <c r="B631" s="73"/>
      <c r="C631" s="7"/>
      <c r="D631" s="179"/>
      <c r="E631" s="172">
        <f t="shared" si="20"/>
        <v>0</v>
      </c>
      <c r="F631" s="124"/>
      <c r="G631" s="175">
        <f t="shared" si="21"/>
        <v>0</v>
      </c>
      <c r="H631" s="131"/>
    </row>
    <row r="632" spans="1:8" x14ac:dyDescent="0.25">
      <c r="A632" s="123"/>
      <c r="B632" s="73"/>
      <c r="C632" s="7"/>
      <c r="D632" s="179"/>
      <c r="E632" s="172">
        <f t="shared" si="20"/>
        <v>0</v>
      </c>
      <c r="F632" s="124"/>
      <c r="G632" s="175">
        <f t="shared" si="21"/>
        <v>0</v>
      </c>
      <c r="H632" s="131"/>
    </row>
    <row r="633" spans="1:8" x14ac:dyDescent="0.25">
      <c r="A633" s="123"/>
      <c r="B633" s="73"/>
      <c r="C633" s="7"/>
      <c r="D633" s="179"/>
      <c r="E633" s="172">
        <f t="shared" si="20"/>
        <v>0</v>
      </c>
      <c r="F633" s="124"/>
      <c r="G633" s="175">
        <f t="shared" si="21"/>
        <v>0</v>
      </c>
      <c r="H633" s="131"/>
    </row>
    <row r="634" spans="1:8" x14ac:dyDescent="0.25">
      <c r="A634" s="123"/>
      <c r="B634" s="73"/>
      <c r="C634" s="7"/>
      <c r="D634" s="179"/>
      <c r="E634" s="172">
        <f t="shared" si="20"/>
        <v>0</v>
      </c>
      <c r="F634" s="124"/>
      <c r="G634" s="175">
        <f t="shared" si="21"/>
        <v>0</v>
      </c>
      <c r="H634" s="131"/>
    </row>
    <row r="635" spans="1:8" x14ac:dyDescent="0.25">
      <c r="A635" s="123"/>
      <c r="B635" s="73"/>
      <c r="C635" s="7"/>
      <c r="D635" s="179"/>
      <c r="E635" s="172">
        <f t="shared" si="20"/>
        <v>0</v>
      </c>
      <c r="F635" s="124"/>
      <c r="G635" s="175">
        <f t="shared" si="21"/>
        <v>0</v>
      </c>
      <c r="H635" s="131"/>
    </row>
    <row r="636" spans="1:8" x14ac:dyDescent="0.25">
      <c r="A636" s="123"/>
      <c r="B636" s="73"/>
      <c r="C636" s="7"/>
      <c r="D636" s="179"/>
      <c r="E636" s="172">
        <f t="shared" si="20"/>
        <v>0</v>
      </c>
      <c r="F636" s="124"/>
      <c r="G636" s="175">
        <f t="shared" si="21"/>
        <v>0</v>
      </c>
      <c r="H636" s="131"/>
    </row>
    <row r="637" spans="1:8" x14ac:dyDescent="0.25">
      <c r="A637" s="123"/>
      <c r="B637" s="73"/>
      <c r="C637" s="7"/>
      <c r="D637" s="179"/>
      <c r="E637" s="172">
        <f t="shared" si="20"/>
        <v>0</v>
      </c>
      <c r="F637" s="124"/>
      <c r="G637" s="175">
        <f t="shared" si="21"/>
        <v>0</v>
      </c>
      <c r="H637" s="131"/>
    </row>
    <row r="638" spans="1:8" x14ac:dyDescent="0.25">
      <c r="A638" s="123"/>
      <c r="B638" s="73"/>
      <c r="C638" s="7"/>
      <c r="D638" s="179"/>
      <c r="E638" s="172">
        <f t="shared" si="20"/>
        <v>0</v>
      </c>
      <c r="F638" s="124"/>
      <c r="G638" s="175">
        <f t="shared" si="21"/>
        <v>0</v>
      </c>
      <c r="H638" s="131"/>
    </row>
    <row r="639" spans="1:8" x14ac:dyDescent="0.25">
      <c r="A639" s="123"/>
      <c r="B639" s="73"/>
      <c r="C639" s="7"/>
      <c r="D639" s="179"/>
      <c r="E639" s="172">
        <f t="shared" si="20"/>
        <v>0</v>
      </c>
      <c r="F639" s="124"/>
      <c r="G639" s="175">
        <f t="shared" si="21"/>
        <v>0</v>
      </c>
      <c r="H639" s="131"/>
    </row>
    <row r="640" spans="1:8" x14ac:dyDescent="0.25">
      <c r="A640" s="123"/>
      <c r="B640" s="73"/>
      <c r="C640" s="7"/>
      <c r="D640" s="179"/>
      <c r="E640" s="172">
        <f t="shared" si="20"/>
        <v>0</v>
      </c>
      <c r="F640" s="124"/>
      <c r="G640" s="175">
        <f t="shared" si="21"/>
        <v>0</v>
      </c>
      <c r="H640" s="131"/>
    </row>
    <row r="641" spans="1:8" x14ac:dyDescent="0.25">
      <c r="A641" s="123"/>
      <c r="B641" s="73"/>
      <c r="C641" s="7"/>
      <c r="D641" s="179"/>
      <c r="E641" s="172">
        <f t="shared" si="20"/>
        <v>0</v>
      </c>
      <c r="F641" s="124"/>
      <c r="G641" s="175">
        <f t="shared" si="21"/>
        <v>0</v>
      </c>
      <c r="H641" s="131"/>
    </row>
    <row r="642" spans="1:8" x14ac:dyDescent="0.25">
      <c r="A642" s="123"/>
      <c r="B642" s="73"/>
      <c r="C642" s="7"/>
      <c r="D642" s="179"/>
      <c r="E642" s="172">
        <f t="shared" si="20"/>
        <v>0</v>
      </c>
      <c r="F642" s="124"/>
      <c r="G642" s="175">
        <f t="shared" si="21"/>
        <v>0</v>
      </c>
      <c r="H642" s="131"/>
    </row>
    <row r="643" spans="1:8" x14ac:dyDescent="0.25">
      <c r="A643" s="123"/>
      <c r="B643" s="73"/>
      <c r="C643" s="7"/>
      <c r="D643" s="179"/>
      <c r="E643" s="172">
        <f t="shared" si="20"/>
        <v>0</v>
      </c>
      <c r="F643" s="124"/>
      <c r="G643" s="175">
        <f t="shared" si="21"/>
        <v>0</v>
      </c>
      <c r="H643" s="131"/>
    </row>
    <row r="644" spans="1:8" x14ac:dyDescent="0.25">
      <c r="A644" s="123"/>
      <c r="B644" s="73"/>
      <c r="C644" s="7"/>
      <c r="D644" s="179"/>
      <c r="E644" s="172">
        <f t="shared" si="20"/>
        <v>0</v>
      </c>
      <c r="F644" s="124"/>
      <c r="G644" s="175">
        <f t="shared" si="21"/>
        <v>0</v>
      </c>
      <c r="H644" s="131"/>
    </row>
    <row r="645" spans="1:8" x14ac:dyDescent="0.25">
      <c r="A645" s="123"/>
      <c r="B645" s="73"/>
      <c r="C645" s="7"/>
      <c r="D645" s="179"/>
      <c r="E645" s="172">
        <f t="shared" si="20"/>
        <v>0</v>
      </c>
      <c r="F645" s="124"/>
      <c r="G645" s="175">
        <f t="shared" si="21"/>
        <v>0</v>
      </c>
      <c r="H645" s="131"/>
    </row>
    <row r="646" spans="1:8" x14ac:dyDescent="0.25">
      <c r="A646" s="123"/>
      <c r="B646" s="73"/>
      <c r="C646" s="7"/>
      <c r="D646" s="179"/>
      <c r="E646" s="172">
        <f t="shared" si="20"/>
        <v>0</v>
      </c>
      <c r="F646" s="124"/>
      <c r="G646" s="175">
        <f t="shared" si="21"/>
        <v>0</v>
      </c>
      <c r="H646" s="131"/>
    </row>
    <row r="647" spans="1:8" x14ac:dyDescent="0.25">
      <c r="A647" s="123"/>
      <c r="B647" s="73"/>
      <c r="C647" s="7"/>
      <c r="D647" s="179"/>
      <c r="E647" s="172">
        <f t="shared" si="20"/>
        <v>0</v>
      </c>
      <c r="F647" s="124"/>
      <c r="G647" s="175">
        <f t="shared" si="21"/>
        <v>0</v>
      </c>
      <c r="H647" s="131"/>
    </row>
    <row r="648" spans="1:8" x14ac:dyDescent="0.25">
      <c r="A648" s="123"/>
      <c r="B648" s="73"/>
      <c r="C648" s="7"/>
      <c r="D648" s="179"/>
      <c r="E648" s="172">
        <f t="shared" si="20"/>
        <v>0</v>
      </c>
      <c r="F648" s="124"/>
      <c r="G648" s="175">
        <f t="shared" si="21"/>
        <v>0</v>
      </c>
      <c r="H648" s="131"/>
    </row>
    <row r="649" spans="1:8" x14ac:dyDescent="0.25">
      <c r="A649" s="123"/>
      <c r="B649" s="73"/>
      <c r="C649" s="7"/>
      <c r="D649" s="179"/>
      <c r="E649" s="172">
        <f t="shared" si="20"/>
        <v>0</v>
      </c>
      <c r="F649" s="124"/>
      <c r="G649" s="175">
        <f t="shared" si="21"/>
        <v>0</v>
      </c>
      <c r="H649" s="131"/>
    </row>
    <row r="650" spans="1:8" x14ac:dyDescent="0.25">
      <c r="A650" s="123"/>
      <c r="B650" s="73"/>
      <c r="C650" s="7"/>
      <c r="D650" s="179"/>
      <c r="E650" s="172">
        <f t="shared" si="20"/>
        <v>0</v>
      </c>
      <c r="F650" s="124"/>
      <c r="G650" s="175">
        <f t="shared" si="21"/>
        <v>0</v>
      </c>
      <c r="H650" s="131"/>
    </row>
    <row r="651" spans="1:8" x14ac:dyDescent="0.25">
      <c r="A651" s="123"/>
      <c r="B651" s="73"/>
      <c r="C651" s="7"/>
      <c r="D651" s="179"/>
      <c r="E651" s="172">
        <f t="shared" si="20"/>
        <v>0</v>
      </c>
      <c r="F651" s="124"/>
      <c r="G651" s="175">
        <f t="shared" si="21"/>
        <v>0</v>
      </c>
      <c r="H651" s="131"/>
    </row>
    <row r="652" spans="1:8" x14ac:dyDescent="0.25">
      <c r="A652" s="123"/>
      <c r="B652" s="73"/>
      <c r="C652" s="7"/>
      <c r="D652" s="179"/>
      <c r="E652" s="172">
        <f t="shared" si="20"/>
        <v>0</v>
      </c>
      <c r="F652" s="124"/>
      <c r="G652" s="175">
        <f t="shared" si="21"/>
        <v>0</v>
      </c>
      <c r="H652" s="131"/>
    </row>
    <row r="653" spans="1:8" x14ac:dyDescent="0.25">
      <c r="A653" s="123"/>
      <c r="B653" s="73"/>
      <c r="C653" s="7"/>
      <c r="D653" s="179"/>
      <c r="E653" s="172">
        <f t="shared" si="20"/>
        <v>0</v>
      </c>
      <c r="F653" s="124"/>
      <c r="G653" s="175">
        <f t="shared" si="21"/>
        <v>0</v>
      </c>
      <c r="H653" s="131"/>
    </row>
    <row r="654" spans="1:8" x14ac:dyDescent="0.25">
      <c r="A654" s="123"/>
      <c r="B654" s="73"/>
      <c r="C654" s="7"/>
      <c r="D654" s="179"/>
      <c r="E654" s="172">
        <f t="shared" si="20"/>
        <v>0</v>
      </c>
      <c r="F654" s="124"/>
      <c r="G654" s="175">
        <f t="shared" si="21"/>
        <v>0</v>
      </c>
      <c r="H654" s="131"/>
    </row>
    <row r="655" spans="1:8" x14ac:dyDescent="0.25">
      <c r="A655" s="123"/>
      <c r="B655" s="73"/>
      <c r="C655" s="7"/>
      <c r="D655" s="179"/>
      <c r="E655" s="172">
        <f t="shared" si="20"/>
        <v>0</v>
      </c>
      <c r="F655" s="124"/>
      <c r="G655" s="175">
        <f t="shared" si="21"/>
        <v>0</v>
      </c>
      <c r="H655" s="131"/>
    </row>
    <row r="656" spans="1:8" x14ac:dyDescent="0.25">
      <c r="A656" s="123"/>
      <c r="B656" s="73"/>
      <c r="C656" s="7"/>
      <c r="D656" s="179"/>
      <c r="E656" s="172">
        <f t="shared" si="20"/>
        <v>0</v>
      </c>
      <c r="F656" s="124"/>
      <c r="G656" s="175">
        <f t="shared" si="21"/>
        <v>0</v>
      </c>
      <c r="H656" s="131"/>
    </row>
    <row r="657" spans="1:8" x14ac:dyDescent="0.25">
      <c r="A657" s="123"/>
      <c r="B657" s="73"/>
      <c r="C657" s="7"/>
      <c r="D657" s="179"/>
      <c r="E657" s="172">
        <f t="shared" si="20"/>
        <v>0</v>
      </c>
      <c r="F657" s="124"/>
      <c r="G657" s="175">
        <f t="shared" si="21"/>
        <v>0</v>
      </c>
      <c r="H657" s="131"/>
    </row>
    <row r="658" spans="1:8" x14ac:dyDescent="0.25">
      <c r="A658" s="123"/>
      <c r="B658" s="73"/>
      <c r="C658" s="7"/>
      <c r="D658" s="179"/>
      <c r="E658" s="172">
        <f t="shared" si="20"/>
        <v>0</v>
      </c>
      <c r="F658" s="124"/>
      <c r="G658" s="175">
        <f t="shared" si="21"/>
        <v>0</v>
      </c>
      <c r="H658" s="131"/>
    </row>
    <row r="659" spans="1:8" x14ac:dyDescent="0.25">
      <c r="A659" s="123"/>
      <c r="B659" s="73"/>
      <c r="C659" s="7"/>
      <c r="D659" s="179"/>
      <c r="E659" s="172">
        <f t="shared" si="20"/>
        <v>0</v>
      </c>
      <c r="F659" s="124"/>
      <c r="G659" s="175">
        <f t="shared" si="21"/>
        <v>0</v>
      </c>
      <c r="H659" s="131"/>
    </row>
    <row r="660" spans="1:8" x14ac:dyDescent="0.25">
      <c r="A660" s="123"/>
      <c r="B660" s="73"/>
      <c r="C660" s="7"/>
      <c r="D660" s="179"/>
      <c r="E660" s="172">
        <f t="shared" si="20"/>
        <v>0</v>
      </c>
      <c r="F660" s="124"/>
      <c r="G660" s="175">
        <f t="shared" si="21"/>
        <v>0</v>
      </c>
      <c r="H660" s="131"/>
    </row>
    <row r="661" spans="1:8" x14ac:dyDescent="0.25">
      <c r="A661" s="123"/>
      <c r="B661" s="73"/>
      <c r="C661" s="7"/>
      <c r="D661" s="179"/>
      <c r="E661" s="172">
        <f t="shared" si="20"/>
        <v>0</v>
      </c>
      <c r="F661" s="124"/>
      <c r="G661" s="175">
        <f t="shared" si="21"/>
        <v>0</v>
      </c>
      <c r="H661" s="131"/>
    </row>
    <row r="662" spans="1:8" x14ac:dyDescent="0.25">
      <c r="A662" s="123"/>
      <c r="B662" s="73"/>
      <c r="C662" s="7"/>
      <c r="D662" s="179"/>
      <c r="E662" s="172">
        <f t="shared" si="20"/>
        <v>0</v>
      </c>
      <c r="F662" s="124"/>
      <c r="G662" s="175">
        <f t="shared" si="21"/>
        <v>0</v>
      </c>
      <c r="H662" s="131"/>
    </row>
    <row r="663" spans="1:8" x14ac:dyDescent="0.25">
      <c r="A663" s="123"/>
      <c r="B663" s="73"/>
      <c r="C663" s="7"/>
      <c r="D663" s="179"/>
      <c r="E663" s="172">
        <f t="shared" si="20"/>
        <v>0</v>
      </c>
      <c r="F663" s="124"/>
      <c r="G663" s="175">
        <f t="shared" si="21"/>
        <v>0</v>
      </c>
      <c r="H663" s="131"/>
    </row>
    <row r="664" spans="1:8" x14ac:dyDescent="0.25">
      <c r="A664" s="123"/>
      <c r="B664" s="73"/>
      <c r="C664" s="7"/>
      <c r="D664" s="179"/>
      <c r="E664" s="172">
        <f t="shared" si="20"/>
        <v>0</v>
      </c>
      <c r="F664" s="124"/>
      <c r="G664" s="175">
        <f t="shared" si="21"/>
        <v>0</v>
      </c>
      <c r="H664" s="131"/>
    </row>
    <row r="665" spans="1:8" x14ac:dyDescent="0.25">
      <c r="A665" s="123"/>
      <c r="B665" s="73"/>
      <c r="C665" s="7"/>
      <c r="D665" s="179"/>
      <c r="E665" s="172">
        <f t="shared" si="20"/>
        <v>0</v>
      </c>
      <c r="F665" s="124"/>
      <c r="G665" s="175">
        <f t="shared" si="21"/>
        <v>0</v>
      </c>
      <c r="H665" s="131"/>
    </row>
    <row r="666" spans="1:8" x14ac:dyDescent="0.25">
      <c r="A666" s="123"/>
      <c r="B666" s="73"/>
      <c r="C666" s="7"/>
      <c r="D666" s="179"/>
      <c r="E666" s="172">
        <f t="shared" si="20"/>
        <v>0</v>
      </c>
      <c r="F666" s="124"/>
      <c r="G666" s="175">
        <f t="shared" si="21"/>
        <v>0</v>
      </c>
      <c r="H666" s="131"/>
    </row>
    <row r="667" spans="1:8" x14ac:dyDescent="0.25">
      <c r="A667" s="123"/>
      <c r="B667" s="73"/>
      <c r="C667" s="7"/>
      <c r="D667" s="179"/>
      <c r="E667" s="172">
        <f t="shared" ref="E667:E730" si="22">C667*D667</f>
        <v>0</v>
      </c>
      <c r="F667" s="124"/>
      <c r="G667" s="175">
        <f t="shared" si="21"/>
        <v>0</v>
      </c>
      <c r="H667" s="131"/>
    </row>
    <row r="668" spans="1:8" x14ac:dyDescent="0.25">
      <c r="A668" s="123"/>
      <c r="B668" s="73"/>
      <c r="C668" s="7"/>
      <c r="D668" s="179"/>
      <c r="E668" s="172">
        <f t="shared" si="22"/>
        <v>0</v>
      </c>
      <c r="F668" s="124"/>
      <c r="G668" s="175">
        <f t="shared" ref="G668:G731" si="23">E668</f>
        <v>0</v>
      </c>
      <c r="H668" s="131"/>
    </row>
    <row r="669" spans="1:8" x14ac:dyDescent="0.25">
      <c r="A669" s="123"/>
      <c r="B669" s="73"/>
      <c r="C669" s="7"/>
      <c r="D669" s="179"/>
      <c r="E669" s="172">
        <f t="shared" si="22"/>
        <v>0</v>
      </c>
      <c r="F669" s="124"/>
      <c r="G669" s="175">
        <f t="shared" si="23"/>
        <v>0</v>
      </c>
      <c r="H669" s="131"/>
    </row>
    <row r="670" spans="1:8" x14ac:dyDescent="0.25">
      <c r="A670" s="123"/>
      <c r="B670" s="73"/>
      <c r="C670" s="7"/>
      <c r="D670" s="179"/>
      <c r="E670" s="172">
        <f t="shared" si="22"/>
        <v>0</v>
      </c>
      <c r="F670" s="124"/>
      <c r="G670" s="175">
        <f t="shared" si="23"/>
        <v>0</v>
      </c>
      <c r="H670" s="131"/>
    </row>
    <row r="671" spans="1:8" x14ac:dyDescent="0.25">
      <c r="A671" s="123"/>
      <c r="B671" s="73"/>
      <c r="C671" s="7"/>
      <c r="D671" s="179"/>
      <c r="E671" s="172">
        <f t="shared" si="22"/>
        <v>0</v>
      </c>
      <c r="F671" s="124"/>
      <c r="G671" s="175">
        <f t="shared" si="23"/>
        <v>0</v>
      </c>
      <c r="H671" s="131"/>
    </row>
    <row r="672" spans="1:8" x14ac:dyDescent="0.25">
      <c r="A672" s="123"/>
      <c r="B672" s="73"/>
      <c r="C672" s="7"/>
      <c r="D672" s="179"/>
      <c r="E672" s="172">
        <f t="shared" si="22"/>
        <v>0</v>
      </c>
      <c r="F672" s="124"/>
      <c r="G672" s="175">
        <f t="shared" si="23"/>
        <v>0</v>
      </c>
      <c r="H672" s="131"/>
    </row>
    <row r="673" spans="1:8" x14ac:dyDescent="0.25">
      <c r="A673" s="123"/>
      <c r="B673" s="73"/>
      <c r="C673" s="7"/>
      <c r="D673" s="179"/>
      <c r="E673" s="172">
        <f t="shared" si="22"/>
        <v>0</v>
      </c>
      <c r="F673" s="124"/>
      <c r="G673" s="175">
        <f t="shared" si="23"/>
        <v>0</v>
      </c>
      <c r="H673" s="131"/>
    </row>
    <row r="674" spans="1:8" x14ac:dyDescent="0.25">
      <c r="A674" s="123"/>
      <c r="B674" s="73"/>
      <c r="C674" s="7"/>
      <c r="D674" s="179"/>
      <c r="E674" s="172">
        <f t="shared" si="22"/>
        <v>0</v>
      </c>
      <c r="F674" s="124"/>
      <c r="G674" s="175">
        <f t="shared" si="23"/>
        <v>0</v>
      </c>
      <c r="H674" s="131"/>
    </row>
    <row r="675" spans="1:8" x14ac:dyDescent="0.25">
      <c r="A675" s="123"/>
      <c r="B675" s="73"/>
      <c r="C675" s="7"/>
      <c r="D675" s="179"/>
      <c r="E675" s="172">
        <f t="shared" si="22"/>
        <v>0</v>
      </c>
      <c r="F675" s="124"/>
      <c r="G675" s="175">
        <f t="shared" si="23"/>
        <v>0</v>
      </c>
      <c r="H675" s="131"/>
    </row>
    <row r="676" spans="1:8" x14ac:dyDescent="0.25">
      <c r="A676" s="123"/>
      <c r="B676" s="73"/>
      <c r="C676" s="7"/>
      <c r="D676" s="179"/>
      <c r="E676" s="172">
        <f t="shared" si="22"/>
        <v>0</v>
      </c>
      <c r="F676" s="124"/>
      <c r="G676" s="175">
        <f t="shared" si="23"/>
        <v>0</v>
      </c>
      <c r="H676" s="131"/>
    </row>
    <row r="677" spans="1:8" x14ac:dyDescent="0.25">
      <c r="A677" s="123"/>
      <c r="B677" s="73"/>
      <c r="C677" s="7"/>
      <c r="D677" s="179"/>
      <c r="E677" s="172">
        <f t="shared" si="22"/>
        <v>0</v>
      </c>
      <c r="F677" s="124"/>
      <c r="G677" s="175">
        <f t="shared" si="23"/>
        <v>0</v>
      </c>
      <c r="H677" s="131"/>
    </row>
    <row r="678" spans="1:8" x14ac:dyDescent="0.25">
      <c r="A678" s="123"/>
      <c r="B678" s="73"/>
      <c r="C678" s="7"/>
      <c r="D678" s="179"/>
      <c r="E678" s="172">
        <f t="shared" si="22"/>
        <v>0</v>
      </c>
      <c r="F678" s="124"/>
      <c r="G678" s="175">
        <f t="shared" si="23"/>
        <v>0</v>
      </c>
      <c r="H678" s="131"/>
    </row>
    <row r="679" spans="1:8" x14ac:dyDescent="0.25">
      <c r="A679" s="123"/>
      <c r="B679" s="73"/>
      <c r="C679" s="7"/>
      <c r="D679" s="179"/>
      <c r="E679" s="172">
        <f t="shared" si="22"/>
        <v>0</v>
      </c>
      <c r="F679" s="124"/>
      <c r="G679" s="175">
        <f t="shared" si="23"/>
        <v>0</v>
      </c>
      <c r="H679" s="131"/>
    </row>
    <row r="680" spans="1:8" x14ac:dyDescent="0.25">
      <c r="A680" s="123"/>
      <c r="B680" s="73"/>
      <c r="C680" s="7"/>
      <c r="D680" s="179"/>
      <c r="E680" s="172">
        <f t="shared" si="22"/>
        <v>0</v>
      </c>
      <c r="F680" s="124"/>
      <c r="G680" s="175">
        <f t="shared" si="23"/>
        <v>0</v>
      </c>
      <c r="H680" s="131"/>
    </row>
    <row r="681" spans="1:8" x14ac:dyDescent="0.25">
      <c r="A681" s="123"/>
      <c r="B681" s="73"/>
      <c r="C681" s="7"/>
      <c r="D681" s="179"/>
      <c r="E681" s="172">
        <f t="shared" si="22"/>
        <v>0</v>
      </c>
      <c r="F681" s="124"/>
      <c r="G681" s="175">
        <f t="shared" si="23"/>
        <v>0</v>
      </c>
      <c r="H681" s="131"/>
    </row>
    <row r="682" spans="1:8" x14ac:dyDescent="0.25">
      <c r="A682" s="123"/>
      <c r="B682" s="73"/>
      <c r="C682" s="7"/>
      <c r="D682" s="179"/>
      <c r="E682" s="172">
        <f t="shared" si="22"/>
        <v>0</v>
      </c>
      <c r="F682" s="124"/>
      <c r="G682" s="175">
        <f t="shared" si="23"/>
        <v>0</v>
      </c>
      <c r="H682" s="131"/>
    </row>
    <row r="683" spans="1:8" x14ac:dyDescent="0.25">
      <c r="A683" s="123"/>
      <c r="B683" s="73"/>
      <c r="C683" s="7"/>
      <c r="D683" s="179"/>
      <c r="E683" s="172">
        <f t="shared" si="22"/>
        <v>0</v>
      </c>
      <c r="F683" s="124"/>
      <c r="G683" s="175">
        <f t="shared" si="23"/>
        <v>0</v>
      </c>
      <c r="H683" s="131"/>
    </row>
    <row r="684" spans="1:8" x14ac:dyDescent="0.25">
      <c r="A684" s="123"/>
      <c r="B684" s="73"/>
      <c r="C684" s="7"/>
      <c r="D684" s="179"/>
      <c r="E684" s="172">
        <f t="shared" si="22"/>
        <v>0</v>
      </c>
      <c r="F684" s="124"/>
      <c r="G684" s="175">
        <f t="shared" si="23"/>
        <v>0</v>
      </c>
      <c r="H684" s="131"/>
    </row>
    <row r="685" spans="1:8" x14ac:dyDescent="0.25">
      <c r="A685" s="123"/>
      <c r="B685" s="73"/>
      <c r="C685" s="7"/>
      <c r="D685" s="179"/>
      <c r="E685" s="172">
        <f t="shared" si="22"/>
        <v>0</v>
      </c>
      <c r="F685" s="124"/>
      <c r="G685" s="175">
        <f t="shared" si="23"/>
        <v>0</v>
      </c>
      <c r="H685" s="131"/>
    </row>
    <row r="686" spans="1:8" x14ac:dyDescent="0.25">
      <c r="A686" s="123"/>
      <c r="B686" s="73"/>
      <c r="C686" s="7"/>
      <c r="D686" s="179"/>
      <c r="E686" s="172">
        <f t="shared" si="22"/>
        <v>0</v>
      </c>
      <c r="F686" s="124"/>
      <c r="G686" s="175">
        <f t="shared" si="23"/>
        <v>0</v>
      </c>
      <c r="H686" s="131"/>
    </row>
    <row r="687" spans="1:8" x14ac:dyDescent="0.25">
      <c r="A687" s="123"/>
      <c r="B687" s="73"/>
      <c r="C687" s="7"/>
      <c r="D687" s="179"/>
      <c r="E687" s="172">
        <f t="shared" si="22"/>
        <v>0</v>
      </c>
      <c r="F687" s="124"/>
      <c r="G687" s="175">
        <f t="shared" si="23"/>
        <v>0</v>
      </c>
      <c r="H687" s="131"/>
    </row>
    <row r="688" spans="1:8" x14ac:dyDescent="0.25">
      <c r="A688" s="123"/>
      <c r="B688" s="73"/>
      <c r="C688" s="7"/>
      <c r="D688" s="179"/>
      <c r="E688" s="172">
        <f t="shared" si="22"/>
        <v>0</v>
      </c>
      <c r="F688" s="124"/>
      <c r="G688" s="175">
        <f t="shared" si="23"/>
        <v>0</v>
      </c>
      <c r="H688" s="131"/>
    </row>
    <row r="689" spans="1:8" x14ac:dyDescent="0.25">
      <c r="A689" s="123"/>
      <c r="B689" s="73"/>
      <c r="C689" s="7"/>
      <c r="D689" s="179"/>
      <c r="E689" s="172">
        <f t="shared" si="22"/>
        <v>0</v>
      </c>
      <c r="F689" s="124"/>
      <c r="G689" s="175">
        <f t="shared" si="23"/>
        <v>0</v>
      </c>
      <c r="H689" s="131"/>
    </row>
    <row r="690" spans="1:8" x14ac:dyDescent="0.25">
      <c r="A690" s="123"/>
      <c r="B690" s="73"/>
      <c r="C690" s="7"/>
      <c r="D690" s="179"/>
      <c r="E690" s="172">
        <f t="shared" si="22"/>
        <v>0</v>
      </c>
      <c r="F690" s="124"/>
      <c r="G690" s="175">
        <f t="shared" si="23"/>
        <v>0</v>
      </c>
      <c r="H690" s="131"/>
    </row>
    <row r="691" spans="1:8" x14ac:dyDescent="0.25">
      <c r="A691" s="123"/>
      <c r="B691" s="73"/>
      <c r="C691" s="7"/>
      <c r="D691" s="179"/>
      <c r="E691" s="172">
        <f t="shared" si="22"/>
        <v>0</v>
      </c>
      <c r="F691" s="124"/>
      <c r="G691" s="175">
        <f t="shared" si="23"/>
        <v>0</v>
      </c>
      <c r="H691" s="131"/>
    </row>
    <row r="692" spans="1:8" x14ac:dyDescent="0.25">
      <c r="A692" s="123"/>
      <c r="B692" s="73"/>
      <c r="C692" s="7"/>
      <c r="D692" s="179"/>
      <c r="E692" s="172">
        <f t="shared" si="22"/>
        <v>0</v>
      </c>
      <c r="F692" s="124"/>
      <c r="G692" s="175">
        <f t="shared" si="23"/>
        <v>0</v>
      </c>
      <c r="H692" s="131"/>
    </row>
    <row r="693" spans="1:8" x14ac:dyDescent="0.25">
      <c r="A693" s="123"/>
      <c r="B693" s="73"/>
      <c r="C693" s="7"/>
      <c r="D693" s="179"/>
      <c r="E693" s="172">
        <f t="shared" si="22"/>
        <v>0</v>
      </c>
      <c r="F693" s="124"/>
      <c r="G693" s="175">
        <f t="shared" si="23"/>
        <v>0</v>
      </c>
      <c r="H693" s="131"/>
    </row>
    <row r="694" spans="1:8" x14ac:dyDescent="0.25">
      <c r="A694" s="123"/>
      <c r="B694" s="73"/>
      <c r="C694" s="7"/>
      <c r="D694" s="179"/>
      <c r="E694" s="172">
        <f t="shared" si="22"/>
        <v>0</v>
      </c>
      <c r="F694" s="124"/>
      <c r="G694" s="175">
        <f t="shared" si="23"/>
        <v>0</v>
      </c>
      <c r="H694" s="131"/>
    </row>
    <row r="695" spans="1:8" x14ac:dyDescent="0.25">
      <c r="A695" s="123"/>
      <c r="B695" s="73"/>
      <c r="C695" s="7"/>
      <c r="D695" s="179"/>
      <c r="E695" s="172">
        <f t="shared" si="22"/>
        <v>0</v>
      </c>
      <c r="F695" s="124"/>
      <c r="G695" s="175">
        <f t="shared" si="23"/>
        <v>0</v>
      </c>
      <c r="H695" s="131"/>
    </row>
    <row r="696" spans="1:8" x14ac:dyDescent="0.25">
      <c r="A696" s="123"/>
      <c r="B696" s="73"/>
      <c r="C696" s="7"/>
      <c r="D696" s="179"/>
      <c r="E696" s="172">
        <f t="shared" si="22"/>
        <v>0</v>
      </c>
      <c r="F696" s="124"/>
      <c r="G696" s="175">
        <f t="shared" si="23"/>
        <v>0</v>
      </c>
      <c r="H696" s="131"/>
    </row>
    <row r="697" spans="1:8" x14ac:dyDescent="0.25">
      <c r="A697" s="123"/>
      <c r="B697" s="73"/>
      <c r="C697" s="7"/>
      <c r="D697" s="179"/>
      <c r="E697" s="172">
        <f t="shared" si="22"/>
        <v>0</v>
      </c>
      <c r="F697" s="124"/>
      <c r="G697" s="175">
        <f t="shared" si="23"/>
        <v>0</v>
      </c>
      <c r="H697" s="131"/>
    </row>
    <row r="698" spans="1:8" x14ac:dyDescent="0.25">
      <c r="A698" s="123"/>
      <c r="B698" s="73"/>
      <c r="C698" s="7"/>
      <c r="D698" s="179"/>
      <c r="E698" s="172">
        <f t="shared" si="22"/>
        <v>0</v>
      </c>
      <c r="F698" s="124"/>
      <c r="G698" s="175">
        <f t="shared" si="23"/>
        <v>0</v>
      </c>
      <c r="H698" s="131"/>
    </row>
    <row r="699" spans="1:8" x14ac:dyDescent="0.25">
      <c r="A699" s="123"/>
      <c r="B699" s="73"/>
      <c r="C699" s="7"/>
      <c r="D699" s="179"/>
      <c r="E699" s="172">
        <f t="shared" si="22"/>
        <v>0</v>
      </c>
      <c r="F699" s="124"/>
      <c r="G699" s="175">
        <f t="shared" si="23"/>
        <v>0</v>
      </c>
      <c r="H699" s="131"/>
    </row>
    <row r="700" spans="1:8" x14ac:dyDescent="0.25">
      <c r="A700" s="123"/>
      <c r="B700" s="73"/>
      <c r="C700" s="7"/>
      <c r="D700" s="179"/>
      <c r="E700" s="172">
        <f t="shared" si="22"/>
        <v>0</v>
      </c>
      <c r="F700" s="124"/>
      <c r="G700" s="175">
        <f t="shared" si="23"/>
        <v>0</v>
      </c>
      <c r="H700" s="131"/>
    </row>
    <row r="701" spans="1:8" x14ac:dyDescent="0.25">
      <c r="A701" s="123"/>
      <c r="B701" s="73"/>
      <c r="C701" s="7"/>
      <c r="D701" s="179"/>
      <c r="E701" s="172">
        <f t="shared" si="22"/>
        <v>0</v>
      </c>
      <c r="F701" s="124"/>
      <c r="G701" s="175">
        <f t="shared" si="23"/>
        <v>0</v>
      </c>
      <c r="H701" s="131"/>
    </row>
    <row r="702" spans="1:8" x14ac:dyDescent="0.25">
      <c r="A702" s="123"/>
      <c r="B702" s="73"/>
      <c r="C702" s="7"/>
      <c r="D702" s="179"/>
      <c r="E702" s="172">
        <f t="shared" si="22"/>
        <v>0</v>
      </c>
      <c r="F702" s="124"/>
      <c r="G702" s="175">
        <f t="shared" si="23"/>
        <v>0</v>
      </c>
      <c r="H702" s="131"/>
    </row>
    <row r="703" spans="1:8" x14ac:dyDescent="0.25">
      <c r="A703" s="123"/>
      <c r="B703" s="73"/>
      <c r="C703" s="7"/>
      <c r="D703" s="179"/>
      <c r="E703" s="172">
        <f t="shared" si="22"/>
        <v>0</v>
      </c>
      <c r="F703" s="124"/>
      <c r="G703" s="175">
        <f t="shared" si="23"/>
        <v>0</v>
      </c>
      <c r="H703" s="131"/>
    </row>
    <row r="704" spans="1:8" x14ac:dyDescent="0.25">
      <c r="A704" s="123"/>
      <c r="B704" s="73"/>
      <c r="C704" s="7"/>
      <c r="D704" s="179"/>
      <c r="E704" s="172">
        <f t="shared" si="22"/>
        <v>0</v>
      </c>
      <c r="F704" s="124"/>
      <c r="G704" s="175">
        <f t="shared" si="23"/>
        <v>0</v>
      </c>
      <c r="H704" s="131"/>
    </row>
    <row r="705" spans="1:8" x14ac:dyDescent="0.25">
      <c r="A705" s="123"/>
      <c r="B705" s="73"/>
      <c r="C705" s="7"/>
      <c r="D705" s="179"/>
      <c r="E705" s="172">
        <f t="shared" si="22"/>
        <v>0</v>
      </c>
      <c r="F705" s="124"/>
      <c r="G705" s="175">
        <f t="shared" si="23"/>
        <v>0</v>
      </c>
      <c r="H705" s="131"/>
    </row>
    <row r="706" spans="1:8" x14ac:dyDescent="0.25">
      <c r="A706" s="123"/>
      <c r="B706" s="73"/>
      <c r="C706" s="7"/>
      <c r="D706" s="179"/>
      <c r="E706" s="172">
        <f t="shared" si="22"/>
        <v>0</v>
      </c>
      <c r="F706" s="124"/>
      <c r="G706" s="175">
        <f t="shared" si="23"/>
        <v>0</v>
      </c>
      <c r="H706" s="131"/>
    </row>
    <row r="707" spans="1:8" x14ac:dyDescent="0.25">
      <c r="A707" s="123"/>
      <c r="B707" s="73"/>
      <c r="C707" s="7"/>
      <c r="D707" s="179"/>
      <c r="E707" s="172">
        <f t="shared" si="22"/>
        <v>0</v>
      </c>
      <c r="F707" s="124"/>
      <c r="G707" s="175">
        <f t="shared" si="23"/>
        <v>0</v>
      </c>
      <c r="H707" s="131"/>
    </row>
    <row r="708" spans="1:8" x14ac:dyDescent="0.25">
      <c r="A708" s="123"/>
      <c r="B708" s="73"/>
      <c r="C708" s="7"/>
      <c r="D708" s="179"/>
      <c r="E708" s="172">
        <f t="shared" si="22"/>
        <v>0</v>
      </c>
      <c r="F708" s="124"/>
      <c r="G708" s="175">
        <f t="shared" si="23"/>
        <v>0</v>
      </c>
      <c r="H708" s="131"/>
    </row>
    <row r="709" spans="1:8" x14ac:dyDescent="0.25">
      <c r="A709" s="123"/>
      <c r="B709" s="73"/>
      <c r="C709" s="7"/>
      <c r="D709" s="179"/>
      <c r="E709" s="172">
        <f t="shared" si="22"/>
        <v>0</v>
      </c>
      <c r="F709" s="124"/>
      <c r="G709" s="175">
        <f t="shared" si="23"/>
        <v>0</v>
      </c>
      <c r="H709" s="131"/>
    </row>
    <row r="710" spans="1:8" x14ac:dyDescent="0.25">
      <c r="A710" s="123"/>
      <c r="B710" s="73"/>
      <c r="C710" s="7"/>
      <c r="D710" s="179"/>
      <c r="E710" s="172">
        <f t="shared" si="22"/>
        <v>0</v>
      </c>
      <c r="F710" s="124"/>
      <c r="G710" s="175">
        <f t="shared" si="23"/>
        <v>0</v>
      </c>
      <c r="H710" s="131"/>
    </row>
    <row r="711" spans="1:8" x14ac:dyDescent="0.25">
      <c r="A711" s="123"/>
      <c r="B711" s="73"/>
      <c r="C711" s="7"/>
      <c r="D711" s="179"/>
      <c r="E711" s="172">
        <f t="shared" si="22"/>
        <v>0</v>
      </c>
      <c r="F711" s="124"/>
      <c r="G711" s="175">
        <f t="shared" si="23"/>
        <v>0</v>
      </c>
      <c r="H711" s="131"/>
    </row>
    <row r="712" spans="1:8" x14ac:dyDescent="0.25">
      <c r="A712" s="123"/>
      <c r="B712" s="73"/>
      <c r="C712" s="7"/>
      <c r="D712" s="179"/>
      <c r="E712" s="172">
        <f t="shared" si="22"/>
        <v>0</v>
      </c>
      <c r="F712" s="124"/>
      <c r="G712" s="175">
        <f t="shared" si="23"/>
        <v>0</v>
      </c>
      <c r="H712" s="131"/>
    </row>
    <row r="713" spans="1:8" x14ac:dyDescent="0.25">
      <c r="A713" s="123"/>
      <c r="B713" s="73"/>
      <c r="C713" s="7"/>
      <c r="D713" s="179"/>
      <c r="E713" s="172">
        <f t="shared" si="22"/>
        <v>0</v>
      </c>
      <c r="F713" s="124"/>
      <c r="G713" s="175">
        <f t="shared" si="23"/>
        <v>0</v>
      </c>
      <c r="H713" s="131"/>
    </row>
    <row r="714" spans="1:8" x14ac:dyDescent="0.25">
      <c r="A714" s="123"/>
      <c r="B714" s="73"/>
      <c r="C714" s="7"/>
      <c r="D714" s="179"/>
      <c r="E714" s="172">
        <f t="shared" si="22"/>
        <v>0</v>
      </c>
      <c r="F714" s="124"/>
      <c r="G714" s="175">
        <f t="shared" si="23"/>
        <v>0</v>
      </c>
      <c r="H714" s="131"/>
    </row>
    <row r="715" spans="1:8" x14ac:dyDescent="0.25">
      <c r="A715" s="123"/>
      <c r="B715" s="73"/>
      <c r="C715" s="7"/>
      <c r="D715" s="179"/>
      <c r="E715" s="172">
        <f t="shared" si="22"/>
        <v>0</v>
      </c>
      <c r="F715" s="124"/>
      <c r="G715" s="175">
        <f t="shared" si="23"/>
        <v>0</v>
      </c>
      <c r="H715" s="131"/>
    </row>
    <row r="716" spans="1:8" x14ac:dyDescent="0.25">
      <c r="A716" s="123"/>
      <c r="B716" s="73"/>
      <c r="C716" s="7"/>
      <c r="D716" s="179"/>
      <c r="E716" s="172">
        <f t="shared" si="22"/>
        <v>0</v>
      </c>
      <c r="F716" s="124"/>
      <c r="G716" s="175">
        <f t="shared" si="23"/>
        <v>0</v>
      </c>
      <c r="H716" s="131"/>
    </row>
    <row r="717" spans="1:8" x14ac:dyDescent="0.25">
      <c r="A717" s="123"/>
      <c r="B717" s="73"/>
      <c r="C717" s="7"/>
      <c r="D717" s="179"/>
      <c r="E717" s="172">
        <f t="shared" si="22"/>
        <v>0</v>
      </c>
      <c r="F717" s="124"/>
      <c r="G717" s="175">
        <f t="shared" si="23"/>
        <v>0</v>
      </c>
      <c r="H717" s="131"/>
    </row>
    <row r="718" spans="1:8" x14ac:dyDescent="0.25">
      <c r="A718" s="123"/>
      <c r="B718" s="73"/>
      <c r="C718" s="7"/>
      <c r="D718" s="179"/>
      <c r="E718" s="172">
        <f t="shared" si="22"/>
        <v>0</v>
      </c>
      <c r="F718" s="124"/>
      <c r="G718" s="175">
        <f t="shared" si="23"/>
        <v>0</v>
      </c>
      <c r="H718" s="131"/>
    </row>
    <row r="719" spans="1:8" x14ac:dyDescent="0.25">
      <c r="A719" s="123"/>
      <c r="B719" s="73"/>
      <c r="C719" s="7"/>
      <c r="D719" s="179"/>
      <c r="E719" s="172">
        <f t="shared" si="22"/>
        <v>0</v>
      </c>
      <c r="F719" s="124"/>
      <c r="G719" s="175">
        <f t="shared" si="23"/>
        <v>0</v>
      </c>
      <c r="H719" s="131"/>
    </row>
    <row r="720" spans="1:8" x14ac:dyDescent="0.25">
      <c r="A720" s="123"/>
      <c r="B720" s="73"/>
      <c r="C720" s="7"/>
      <c r="D720" s="179"/>
      <c r="E720" s="172">
        <f t="shared" si="22"/>
        <v>0</v>
      </c>
      <c r="F720" s="124"/>
      <c r="G720" s="175">
        <f t="shared" si="23"/>
        <v>0</v>
      </c>
      <c r="H720" s="131"/>
    </row>
    <row r="721" spans="1:8" x14ac:dyDescent="0.25">
      <c r="A721" s="123"/>
      <c r="B721" s="73"/>
      <c r="C721" s="7"/>
      <c r="D721" s="179"/>
      <c r="E721" s="172">
        <f t="shared" si="22"/>
        <v>0</v>
      </c>
      <c r="F721" s="124"/>
      <c r="G721" s="175">
        <f t="shared" si="23"/>
        <v>0</v>
      </c>
      <c r="H721" s="131"/>
    </row>
    <row r="722" spans="1:8" x14ac:dyDescent="0.25">
      <c r="A722" s="123"/>
      <c r="B722" s="73"/>
      <c r="C722" s="7"/>
      <c r="D722" s="179"/>
      <c r="E722" s="172">
        <f t="shared" si="22"/>
        <v>0</v>
      </c>
      <c r="F722" s="124"/>
      <c r="G722" s="175">
        <f t="shared" si="23"/>
        <v>0</v>
      </c>
      <c r="H722" s="131"/>
    </row>
    <row r="723" spans="1:8" x14ac:dyDescent="0.25">
      <c r="A723" s="123"/>
      <c r="B723" s="73"/>
      <c r="C723" s="7"/>
      <c r="D723" s="179"/>
      <c r="E723" s="172">
        <f t="shared" si="22"/>
        <v>0</v>
      </c>
      <c r="F723" s="124"/>
      <c r="G723" s="175">
        <f t="shared" si="23"/>
        <v>0</v>
      </c>
      <c r="H723" s="131"/>
    </row>
    <row r="724" spans="1:8" x14ac:dyDescent="0.25">
      <c r="A724" s="123"/>
      <c r="B724" s="73"/>
      <c r="C724" s="7"/>
      <c r="D724" s="179"/>
      <c r="E724" s="172">
        <f t="shared" si="22"/>
        <v>0</v>
      </c>
      <c r="F724" s="124"/>
      <c r="G724" s="175">
        <f t="shared" si="23"/>
        <v>0</v>
      </c>
      <c r="H724" s="131"/>
    </row>
    <row r="725" spans="1:8" x14ac:dyDescent="0.25">
      <c r="A725" s="123"/>
      <c r="B725" s="73"/>
      <c r="C725" s="7"/>
      <c r="D725" s="179"/>
      <c r="E725" s="172">
        <f t="shared" si="22"/>
        <v>0</v>
      </c>
      <c r="F725" s="124"/>
      <c r="G725" s="175">
        <f t="shared" si="23"/>
        <v>0</v>
      </c>
      <c r="H725" s="131"/>
    </row>
    <row r="726" spans="1:8" x14ac:dyDescent="0.25">
      <c r="A726" s="123"/>
      <c r="B726" s="73"/>
      <c r="C726" s="7"/>
      <c r="D726" s="179"/>
      <c r="E726" s="172">
        <f t="shared" si="22"/>
        <v>0</v>
      </c>
      <c r="F726" s="124"/>
      <c r="G726" s="175">
        <f t="shared" si="23"/>
        <v>0</v>
      </c>
      <c r="H726" s="131"/>
    </row>
    <row r="727" spans="1:8" x14ac:dyDescent="0.25">
      <c r="A727" s="123"/>
      <c r="B727" s="73"/>
      <c r="C727" s="7"/>
      <c r="D727" s="179"/>
      <c r="E727" s="172">
        <f t="shared" si="22"/>
        <v>0</v>
      </c>
      <c r="F727" s="124"/>
      <c r="G727" s="175">
        <f t="shared" si="23"/>
        <v>0</v>
      </c>
      <c r="H727" s="131"/>
    </row>
    <row r="728" spans="1:8" x14ac:dyDescent="0.25">
      <c r="A728" s="123"/>
      <c r="B728" s="73"/>
      <c r="C728" s="7"/>
      <c r="D728" s="179"/>
      <c r="E728" s="172">
        <f t="shared" si="22"/>
        <v>0</v>
      </c>
      <c r="F728" s="124"/>
      <c r="G728" s="175">
        <f t="shared" si="23"/>
        <v>0</v>
      </c>
      <c r="H728" s="131"/>
    </row>
    <row r="729" spans="1:8" x14ac:dyDescent="0.25">
      <c r="A729" s="123"/>
      <c r="B729" s="73"/>
      <c r="C729" s="7"/>
      <c r="D729" s="179"/>
      <c r="E729" s="172">
        <f t="shared" si="22"/>
        <v>0</v>
      </c>
      <c r="F729" s="124"/>
      <c r="G729" s="175">
        <f t="shared" si="23"/>
        <v>0</v>
      </c>
      <c r="H729" s="131"/>
    </row>
    <row r="730" spans="1:8" x14ac:dyDescent="0.25">
      <c r="A730" s="123"/>
      <c r="B730" s="73"/>
      <c r="C730" s="7"/>
      <c r="D730" s="179"/>
      <c r="E730" s="172">
        <f t="shared" si="22"/>
        <v>0</v>
      </c>
      <c r="F730" s="124"/>
      <c r="G730" s="175">
        <f t="shared" si="23"/>
        <v>0</v>
      </c>
      <c r="H730" s="131"/>
    </row>
    <row r="731" spans="1:8" x14ac:dyDescent="0.25">
      <c r="A731" s="123"/>
      <c r="B731" s="73"/>
      <c r="C731" s="7"/>
      <c r="D731" s="179"/>
      <c r="E731" s="172">
        <f t="shared" ref="E731:E794" si="24">C731*D731</f>
        <v>0</v>
      </c>
      <c r="F731" s="124"/>
      <c r="G731" s="175">
        <f t="shared" si="23"/>
        <v>0</v>
      </c>
      <c r="H731" s="131"/>
    </row>
    <row r="732" spans="1:8" x14ac:dyDescent="0.25">
      <c r="A732" s="123"/>
      <c r="B732" s="73"/>
      <c r="C732" s="7"/>
      <c r="D732" s="179"/>
      <c r="E732" s="172">
        <f t="shared" si="24"/>
        <v>0</v>
      </c>
      <c r="F732" s="124"/>
      <c r="G732" s="175">
        <f t="shared" ref="G732:G795" si="25">E732</f>
        <v>0</v>
      </c>
      <c r="H732" s="131"/>
    </row>
    <row r="733" spans="1:8" x14ac:dyDescent="0.25">
      <c r="A733" s="123"/>
      <c r="B733" s="73"/>
      <c r="C733" s="7"/>
      <c r="D733" s="179"/>
      <c r="E733" s="172">
        <f t="shared" si="24"/>
        <v>0</v>
      </c>
      <c r="F733" s="124"/>
      <c r="G733" s="175">
        <f t="shared" si="25"/>
        <v>0</v>
      </c>
      <c r="H733" s="131"/>
    </row>
    <row r="734" spans="1:8" x14ac:dyDescent="0.25">
      <c r="A734" s="123"/>
      <c r="B734" s="73"/>
      <c r="C734" s="7"/>
      <c r="D734" s="179"/>
      <c r="E734" s="172">
        <f t="shared" si="24"/>
        <v>0</v>
      </c>
      <c r="F734" s="124"/>
      <c r="G734" s="175">
        <f t="shared" si="25"/>
        <v>0</v>
      </c>
      <c r="H734" s="131"/>
    </row>
    <row r="735" spans="1:8" x14ac:dyDescent="0.25">
      <c r="A735" s="123"/>
      <c r="B735" s="73"/>
      <c r="C735" s="7"/>
      <c r="D735" s="179"/>
      <c r="E735" s="172">
        <f t="shared" si="24"/>
        <v>0</v>
      </c>
      <c r="F735" s="124"/>
      <c r="G735" s="175">
        <f t="shared" si="25"/>
        <v>0</v>
      </c>
      <c r="H735" s="131"/>
    </row>
    <row r="736" spans="1:8" x14ac:dyDescent="0.25">
      <c r="A736" s="123"/>
      <c r="B736" s="73"/>
      <c r="C736" s="7"/>
      <c r="D736" s="179"/>
      <c r="E736" s="172">
        <f t="shared" si="24"/>
        <v>0</v>
      </c>
      <c r="F736" s="124"/>
      <c r="G736" s="175">
        <f t="shared" si="25"/>
        <v>0</v>
      </c>
      <c r="H736" s="131"/>
    </row>
    <row r="737" spans="1:8" x14ac:dyDescent="0.25">
      <c r="A737" s="123"/>
      <c r="B737" s="73"/>
      <c r="C737" s="7"/>
      <c r="D737" s="179"/>
      <c r="E737" s="172">
        <f t="shared" si="24"/>
        <v>0</v>
      </c>
      <c r="F737" s="124"/>
      <c r="G737" s="175">
        <f t="shared" si="25"/>
        <v>0</v>
      </c>
      <c r="H737" s="131"/>
    </row>
    <row r="738" spans="1:8" x14ac:dyDescent="0.25">
      <c r="A738" s="123"/>
      <c r="B738" s="73"/>
      <c r="C738" s="7"/>
      <c r="D738" s="179"/>
      <c r="E738" s="172">
        <f t="shared" si="24"/>
        <v>0</v>
      </c>
      <c r="F738" s="124"/>
      <c r="G738" s="175">
        <f t="shared" si="25"/>
        <v>0</v>
      </c>
      <c r="H738" s="131"/>
    </row>
    <row r="739" spans="1:8" x14ac:dyDescent="0.25">
      <c r="A739" s="123"/>
      <c r="B739" s="73"/>
      <c r="C739" s="7"/>
      <c r="D739" s="179"/>
      <c r="E739" s="172">
        <f t="shared" si="24"/>
        <v>0</v>
      </c>
      <c r="F739" s="124"/>
      <c r="G739" s="175">
        <f t="shared" si="25"/>
        <v>0</v>
      </c>
      <c r="H739" s="131"/>
    </row>
    <row r="740" spans="1:8" x14ac:dyDescent="0.25">
      <c r="A740" s="123"/>
      <c r="B740" s="73"/>
      <c r="C740" s="7"/>
      <c r="D740" s="179"/>
      <c r="E740" s="172">
        <f t="shared" si="24"/>
        <v>0</v>
      </c>
      <c r="F740" s="124"/>
      <c r="G740" s="175">
        <f t="shared" si="25"/>
        <v>0</v>
      </c>
      <c r="H740" s="131"/>
    </row>
    <row r="741" spans="1:8" x14ac:dyDescent="0.25">
      <c r="A741" s="123"/>
      <c r="B741" s="73"/>
      <c r="C741" s="7"/>
      <c r="D741" s="179"/>
      <c r="E741" s="172">
        <f t="shared" si="24"/>
        <v>0</v>
      </c>
      <c r="F741" s="124"/>
      <c r="G741" s="175">
        <f t="shared" si="25"/>
        <v>0</v>
      </c>
      <c r="H741" s="131"/>
    </row>
    <row r="742" spans="1:8" x14ac:dyDescent="0.25">
      <c r="A742" s="123"/>
      <c r="B742" s="73"/>
      <c r="C742" s="7"/>
      <c r="D742" s="179"/>
      <c r="E742" s="172">
        <f t="shared" si="24"/>
        <v>0</v>
      </c>
      <c r="F742" s="124"/>
      <c r="G742" s="175">
        <f t="shared" si="25"/>
        <v>0</v>
      </c>
      <c r="H742" s="131"/>
    </row>
    <row r="743" spans="1:8" x14ac:dyDescent="0.25">
      <c r="A743" s="123"/>
      <c r="B743" s="73"/>
      <c r="C743" s="7"/>
      <c r="D743" s="179"/>
      <c r="E743" s="172">
        <f t="shared" si="24"/>
        <v>0</v>
      </c>
      <c r="F743" s="124"/>
      <c r="G743" s="175">
        <f t="shared" si="25"/>
        <v>0</v>
      </c>
      <c r="H743" s="131"/>
    </row>
    <row r="744" spans="1:8" x14ac:dyDescent="0.25">
      <c r="A744" s="123"/>
      <c r="B744" s="73"/>
      <c r="C744" s="7"/>
      <c r="D744" s="179"/>
      <c r="E744" s="172">
        <f t="shared" si="24"/>
        <v>0</v>
      </c>
      <c r="F744" s="124"/>
      <c r="G744" s="175">
        <f t="shared" si="25"/>
        <v>0</v>
      </c>
      <c r="H744" s="131"/>
    </row>
    <row r="745" spans="1:8" x14ac:dyDescent="0.25">
      <c r="A745" s="123"/>
      <c r="B745" s="73"/>
      <c r="C745" s="7"/>
      <c r="D745" s="179"/>
      <c r="E745" s="172">
        <f t="shared" si="24"/>
        <v>0</v>
      </c>
      <c r="F745" s="124"/>
      <c r="G745" s="175">
        <f t="shared" si="25"/>
        <v>0</v>
      </c>
      <c r="H745" s="131"/>
    </row>
    <row r="746" spans="1:8" x14ac:dyDescent="0.25">
      <c r="A746" s="123"/>
      <c r="B746" s="73"/>
      <c r="C746" s="7"/>
      <c r="D746" s="179"/>
      <c r="E746" s="172">
        <f t="shared" si="24"/>
        <v>0</v>
      </c>
      <c r="F746" s="124"/>
      <c r="G746" s="175">
        <f t="shared" si="25"/>
        <v>0</v>
      </c>
      <c r="H746" s="131"/>
    </row>
    <row r="747" spans="1:8" x14ac:dyDescent="0.25">
      <c r="A747" s="123"/>
      <c r="B747" s="73"/>
      <c r="C747" s="7"/>
      <c r="D747" s="179"/>
      <c r="E747" s="172">
        <f t="shared" si="24"/>
        <v>0</v>
      </c>
      <c r="F747" s="124"/>
      <c r="G747" s="175">
        <f t="shared" si="25"/>
        <v>0</v>
      </c>
      <c r="H747" s="131"/>
    </row>
    <row r="748" spans="1:8" x14ac:dyDescent="0.25">
      <c r="A748" s="123"/>
      <c r="B748" s="73"/>
      <c r="C748" s="7"/>
      <c r="D748" s="179"/>
      <c r="E748" s="172">
        <f t="shared" si="24"/>
        <v>0</v>
      </c>
      <c r="F748" s="124"/>
      <c r="G748" s="175">
        <f t="shared" si="25"/>
        <v>0</v>
      </c>
      <c r="H748" s="131"/>
    </row>
    <row r="749" spans="1:8" x14ac:dyDescent="0.25">
      <c r="A749" s="123"/>
      <c r="B749" s="73"/>
      <c r="C749" s="7"/>
      <c r="D749" s="179"/>
      <c r="E749" s="172">
        <f t="shared" si="24"/>
        <v>0</v>
      </c>
      <c r="F749" s="124"/>
      <c r="G749" s="175">
        <f t="shared" si="25"/>
        <v>0</v>
      </c>
      <c r="H749" s="131"/>
    </row>
    <row r="750" spans="1:8" x14ac:dyDescent="0.25">
      <c r="A750" s="123"/>
      <c r="B750" s="73"/>
      <c r="C750" s="7"/>
      <c r="D750" s="179"/>
      <c r="E750" s="172">
        <f t="shared" si="24"/>
        <v>0</v>
      </c>
      <c r="F750" s="124"/>
      <c r="G750" s="175">
        <f t="shared" si="25"/>
        <v>0</v>
      </c>
      <c r="H750" s="131"/>
    </row>
    <row r="751" spans="1:8" x14ac:dyDescent="0.25">
      <c r="A751" s="123"/>
      <c r="B751" s="73"/>
      <c r="C751" s="7"/>
      <c r="D751" s="179"/>
      <c r="E751" s="172">
        <f t="shared" si="24"/>
        <v>0</v>
      </c>
      <c r="F751" s="124"/>
      <c r="G751" s="175">
        <f t="shared" si="25"/>
        <v>0</v>
      </c>
      <c r="H751" s="131"/>
    </row>
    <row r="752" spans="1:8" x14ac:dyDescent="0.25">
      <c r="A752" s="123"/>
      <c r="B752" s="73"/>
      <c r="C752" s="7"/>
      <c r="D752" s="179"/>
      <c r="E752" s="172">
        <f t="shared" si="24"/>
        <v>0</v>
      </c>
      <c r="F752" s="124"/>
      <c r="G752" s="175">
        <f t="shared" si="25"/>
        <v>0</v>
      </c>
      <c r="H752" s="131"/>
    </row>
    <row r="753" spans="1:8" x14ac:dyDescent="0.25">
      <c r="A753" s="123"/>
      <c r="B753" s="73"/>
      <c r="C753" s="7"/>
      <c r="D753" s="179"/>
      <c r="E753" s="172">
        <f t="shared" si="24"/>
        <v>0</v>
      </c>
      <c r="F753" s="124"/>
      <c r="G753" s="175">
        <f t="shared" si="25"/>
        <v>0</v>
      </c>
      <c r="H753" s="131"/>
    </row>
    <row r="754" spans="1:8" x14ac:dyDescent="0.25">
      <c r="A754" s="123"/>
      <c r="B754" s="73"/>
      <c r="C754" s="7"/>
      <c r="D754" s="179"/>
      <c r="E754" s="172">
        <f t="shared" si="24"/>
        <v>0</v>
      </c>
      <c r="F754" s="124"/>
      <c r="G754" s="175">
        <f t="shared" si="25"/>
        <v>0</v>
      </c>
      <c r="H754" s="131"/>
    </row>
    <row r="755" spans="1:8" x14ac:dyDescent="0.25">
      <c r="A755" s="123"/>
      <c r="B755" s="73"/>
      <c r="C755" s="7"/>
      <c r="D755" s="179"/>
      <c r="E755" s="172">
        <f t="shared" si="24"/>
        <v>0</v>
      </c>
      <c r="F755" s="124"/>
      <c r="G755" s="175">
        <f t="shared" si="25"/>
        <v>0</v>
      </c>
      <c r="H755" s="131"/>
    </row>
    <row r="756" spans="1:8" x14ac:dyDescent="0.25">
      <c r="A756" s="123"/>
      <c r="B756" s="73"/>
      <c r="C756" s="7"/>
      <c r="D756" s="179"/>
      <c r="E756" s="172">
        <f t="shared" si="24"/>
        <v>0</v>
      </c>
      <c r="F756" s="124"/>
      <c r="G756" s="175">
        <f t="shared" si="25"/>
        <v>0</v>
      </c>
      <c r="H756" s="131"/>
    </row>
    <row r="757" spans="1:8" x14ac:dyDescent="0.25">
      <c r="A757" s="123"/>
      <c r="B757" s="73"/>
      <c r="C757" s="7"/>
      <c r="D757" s="179"/>
      <c r="E757" s="172">
        <f t="shared" si="24"/>
        <v>0</v>
      </c>
      <c r="F757" s="124"/>
      <c r="G757" s="175">
        <f t="shared" si="25"/>
        <v>0</v>
      </c>
      <c r="H757" s="131"/>
    </row>
    <row r="758" spans="1:8" x14ac:dyDescent="0.25">
      <c r="A758" s="123"/>
      <c r="B758" s="73"/>
      <c r="C758" s="7"/>
      <c r="D758" s="179"/>
      <c r="E758" s="172">
        <f t="shared" si="24"/>
        <v>0</v>
      </c>
      <c r="F758" s="124"/>
      <c r="G758" s="175">
        <f t="shared" si="25"/>
        <v>0</v>
      </c>
      <c r="H758" s="131"/>
    </row>
    <row r="759" spans="1:8" x14ac:dyDescent="0.25">
      <c r="A759" s="123"/>
      <c r="B759" s="73"/>
      <c r="C759" s="7"/>
      <c r="D759" s="179"/>
      <c r="E759" s="172">
        <f t="shared" si="24"/>
        <v>0</v>
      </c>
      <c r="F759" s="124"/>
      <c r="G759" s="175">
        <f t="shared" si="25"/>
        <v>0</v>
      </c>
      <c r="H759" s="131"/>
    </row>
    <row r="760" spans="1:8" x14ac:dyDescent="0.25">
      <c r="A760" s="123"/>
      <c r="B760" s="73"/>
      <c r="C760" s="7"/>
      <c r="D760" s="179"/>
      <c r="E760" s="172">
        <f t="shared" si="24"/>
        <v>0</v>
      </c>
      <c r="F760" s="124"/>
      <c r="G760" s="175">
        <f t="shared" si="25"/>
        <v>0</v>
      </c>
      <c r="H760" s="131"/>
    </row>
    <row r="761" spans="1:8" x14ac:dyDescent="0.25">
      <c r="A761" s="123"/>
      <c r="B761" s="73"/>
      <c r="C761" s="7"/>
      <c r="D761" s="179"/>
      <c r="E761" s="172">
        <f t="shared" si="24"/>
        <v>0</v>
      </c>
      <c r="F761" s="124"/>
      <c r="G761" s="175">
        <f t="shared" si="25"/>
        <v>0</v>
      </c>
      <c r="H761" s="131"/>
    </row>
    <row r="762" spans="1:8" x14ac:dyDescent="0.25">
      <c r="A762" s="123"/>
      <c r="B762" s="73"/>
      <c r="C762" s="7"/>
      <c r="D762" s="179"/>
      <c r="E762" s="172">
        <f t="shared" si="24"/>
        <v>0</v>
      </c>
      <c r="F762" s="124"/>
      <c r="G762" s="175">
        <f t="shared" si="25"/>
        <v>0</v>
      </c>
      <c r="H762" s="131"/>
    </row>
    <row r="763" spans="1:8" x14ac:dyDescent="0.25">
      <c r="A763" s="123"/>
      <c r="B763" s="73"/>
      <c r="C763" s="7"/>
      <c r="D763" s="179"/>
      <c r="E763" s="172">
        <f t="shared" si="24"/>
        <v>0</v>
      </c>
      <c r="F763" s="124"/>
      <c r="G763" s="175">
        <f t="shared" si="25"/>
        <v>0</v>
      </c>
      <c r="H763" s="131"/>
    </row>
    <row r="764" spans="1:8" x14ac:dyDescent="0.25">
      <c r="A764" s="123"/>
      <c r="B764" s="73"/>
      <c r="C764" s="7"/>
      <c r="D764" s="179"/>
      <c r="E764" s="172">
        <f t="shared" si="24"/>
        <v>0</v>
      </c>
      <c r="F764" s="124"/>
      <c r="G764" s="175">
        <f t="shared" si="25"/>
        <v>0</v>
      </c>
      <c r="H764" s="131"/>
    </row>
    <row r="765" spans="1:8" x14ac:dyDescent="0.25">
      <c r="A765" s="123"/>
      <c r="B765" s="73"/>
      <c r="C765" s="7"/>
      <c r="D765" s="179"/>
      <c r="E765" s="172">
        <f t="shared" si="24"/>
        <v>0</v>
      </c>
      <c r="F765" s="124"/>
      <c r="G765" s="175">
        <f t="shared" si="25"/>
        <v>0</v>
      </c>
      <c r="H765" s="131"/>
    </row>
    <row r="766" spans="1:8" x14ac:dyDescent="0.25">
      <c r="A766" s="123"/>
      <c r="B766" s="73"/>
      <c r="C766" s="7"/>
      <c r="D766" s="179"/>
      <c r="E766" s="172">
        <f t="shared" si="24"/>
        <v>0</v>
      </c>
      <c r="F766" s="124"/>
      <c r="G766" s="175">
        <f t="shared" si="25"/>
        <v>0</v>
      </c>
      <c r="H766" s="131"/>
    </row>
    <row r="767" spans="1:8" x14ac:dyDescent="0.25">
      <c r="A767" s="123"/>
      <c r="B767" s="73"/>
      <c r="C767" s="7"/>
      <c r="D767" s="179"/>
      <c r="E767" s="172">
        <f t="shared" si="24"/>
        <v>0</v>
      </c>
      <c r="F767" s="124"/>
      <c r="G767" s="175">
        <f t="shared" si="25"/>
        <v>0</v>
      </c>
      <c r="H767" s="131"/>
    </row>
    <row r="768" spans="1:8" x14ac:dyDescent="0.25">
      <c r="A768" s="123"/>
      <c r="B768" s="73"/>
      <c r="C768" s="7"/>
      <c r="D768" s="179"/>
      <c r="E768" s="172">
        <f t="shared" si="24"/>
        <v>0</v>
      </c>
      <c r="F768" s="124"/>
      <c r="G768" s="175">
        <f t="shared" si="25"/>
        <v>0</v>
      </c>
      <c r="H768" s="131"/>
    </row>
    <row r="769" spans="1:8" x14ac:dyDescent="0.25">
      <c r="A769" s="123"/>
      <c r="B769" s="73"/>
      <c r="C769" s="7"/>
      <c r="D769" s="179"/>
      <c r="E769" s="172">
        <f t="shared" si="24"/>
        <v>0</v>
      </c>
      <c r="F769" s="124"/>
      <c r="G769" s="175">
        <f t="shared" si="25"/>
        <v>0</v>
      </c>
      <c r="H769" s="131"/>
    </row>
    <row r="770" spans="1:8" x14ac:dyDescent="0.25">
      <c r="A770" s="123"/>
      <c r="B770" s="73"/>
      <c r="C770" s="7"/>
      <c r="D770" s="179"/>
      <c r="E770" s="172">
        <f t="shared" si="24"/>
        <v>0</v>
      </c>
      <c r="F770" s="124"/>
      <c r="G770" s="175">
        <f t="shared" si="25"/>
        <v>0</v>
      </c>
      <c r="H770" s="131"/>
    </row>
    <row r="771" spans="1:8" x14ac:dyDescent="0.25">
      <c r="A771" s="123"/>
      <c r="B771" s="73"/>
      <c r="C771" s="7"/>
      <c r="D771" s="179"/>
      <c r="E771" s="172">
        <f t="shared" si="24"/>
        <v>0</v>
      </c>
      <c r="F771" s="124"/>
      <c r="G771" s="175">
        <f t="shared" si="25"/>
        <v>0</v>
      </c>
      <c r="H771" s="131"/>
    </row>
    <row r="772" spans="1:8" x14ac:dyDescent="0.25">
      <c r="A772" s="123"/>
      <c r="B772" s="73"/>
      <c r="C772" s="7"/>
      <c r="D772" s="179"/>
      <c r="E772" s="172">
        <f t="shared" si="24"/>
        <v>0</v>
      </c>
      <c r="F772" s="124"/>
      <c r="G772" s="175">
        <f t="shared" si="25"/>
        <v>0</v>
      </c>
      <c r="H772" s="131"/>
    </row>
    <row r="773" spans="1:8" x14ac:dyDescent="0.25">
      <c r="A773" s="123"/>
      <c r="B773" s="73"/>
      <c r="C773" s="7"/>
      <c r="D773" s="179"/>
      <c r="E773" s="172">
        <f t="shared" si="24"/>
        <v>0</v>
      </c>
      <c r="F773" s="124"/>
      <c r="G773" s="175">
        <f t="shared" si="25"/>
        <v>0</v>
      </c>
      <c r="H773" s="131"/>
    </row>
    <row r="774" spans="1:8" x14ac:dyDescent="0.25">
      <c r="A774" s="123"/>
      <c r="B774" s="73"/>
      <c r="C774" s="7"/>
      <c r="D774" s="179"/>
      <c r="E774" s="172">
        <f t="shared" si="24"/>
        <v>0</v>
      </c>
      <c r="F774" s="124"/>
      <c r="G774" s="175">
        <f t="shared" si="25"/>
        <v>0</v>
      </c>
      <c r="H774" s="131"/>
    </row>
    <row r="775" spans="1:8" x14ac:dyDescent="0.25">
      <c r="A775" s="123"/>
      <c r="B775" s="73"/>
      <c r="C775" s="7"/>
      <c r="D775" s="179"/>
      <c r="E775" s="172">
        <f t="shared" si="24"/>
        <v>0</v>
      </c>
      <c r="F775" s="124"/>
      <c r="G775" s="175">
        <f t="shared" si="25"/>
        <v>0</v>
      </c>
      <c r="H775" s="131"/>
    </row>
    <row r="776" spans="1:8" x14ac:dyDescent="0.25">
      <c r="A776" s="123"/>
      <c r="B776" s="73"/>
      <c r="C776" s="7"/>
      <c r="D776" s="179"/>
      <c r="E776" s="172">
        <f t="shared" si="24"/>
        <v>0</v>
      </c>
      <c r="F776" s="124"/>
      <c r="G776" s="175">
        <f t="shared" si="25"/>
        <v>0</v>
      </c>
      <c r="H776" s="131"/>
    </row>
    <row r="777" spans="1:8" x14ac:dyDescent="0.25">
      <c r="A777" s="123"/>
      <c r="B777" s="73"/>
      <c r="C777" s="7"/>
      <c r="D777" s="179"/>
      <c r="E777" s="172">
        <f t="shared" si="24"/>
        <v>0</v>
      </c>
      <c r="F777" s="124"/>
      <c r="G777" s="175">
        <f t="shared" si="25"/>
        <v>0</v>
      </c>
      <c r="H777" s="131"/>
    </row>
    <row r="778" spans="1:8" x14ac:dyDescent="0.25">
      <c r="A778" s="123"/>
      <c r="B778" s="73"/>
      <c r="C778" s="7"/>
      <c r="D778" s="179"/>
      <c r="E778" s="172">
        <f t="shared" si="24"/>
        <v>0</v>
      </c>
      <c r="F778" s="124"/>
      <c r="G778" s="175">
        <f t="shared" si="25"/>
        <v>0</v>
      </c>
      <c r="H778" s="131"/>
    </row>
    <row r="779" spans="1:8" x14ac:dyDescent="0.25">
      <c r="A779" s="123"/>
      <c r="B779" s="73"/>
      <c r="C779" s="7"/>
      <c r="D779" s="179"/>
      <c r="E779" s="172">
        <f t="shared" si="24"/>
        <v>0</v>
      </c>
      <c r="F779" s="124"/>
      <c r="G779" s="175">
        <f t="shared" si="25"/>
        <v>0</v>
      </c>
      <c r="H779" s="131"/>
    </row>
    <row r="780" spans="1:8" x14ac:dyDescent="0.25">
      <c r="A780" s="123"/>
      <c r="B780" s="73"/>
      <c r="C780" s="7"/>
      <c r="D780" s="179"/>
      <c r="E780" s="172">
        <f t="shared" si="24"/>
        <v>0</v>
      </c>
      <c r="F780" s="124"/>
      <c r="G780" s="175">
        <f t="shared" si="25"/>
        <v>0</v>
      </c>
      <c r="H780" s="131"/>
    </row>
    <row r="781" spans="1:8" x14ac:dyDescent="0.25">
      <c r="A781" s="123"/>
      <c r="B781" s="73"/>
      <c r="C781" s="7"/>
      <c r="D781" s="179"/>
      <c r="E781" s="172">
        <f t="shared" si="24"/>
        <v>0</v>
      </c>
      <c r="F781" s="124"/>
      <c r="G781" s="175">
        <f t="shared" si="25"/>
        <v>0</v>
      </c>
      <c r="H781" s="131"/>
    </row>
    <row r="782" spans="1:8" x14ac:dyDescent="0.25">
      <c r="A782" s="123"/>
      <c r="B782" s="73"/>
      <c r="C782" s="7"/>
      <c r="D782" s="179"/>
      <c r="E782" s="172">
        <f t="shared" si="24"/>
        <v>0</v>
      </c>
      <c r="F782" s="124"/>
      <c r="G782" s="175">
        <f t="shared" si="25"/>
        <v>0</v>
      </c>
      <c r="H782" s="131"/>
    </row>
    <row r="783" spans="1:8" x14ac:dyDescent="0.25">
      <c r="A783" s="123"/>
      <c r="B783" s="73"/>
      <c r="C783" s="7"/>
      <c r="D783" s="179"/>
      <c r="E783" s="172">
        <f t="shared" si="24"/>
        <v>0</v>
      </c>
      <c r="F783" s="124"/>
      <c r="G783" s="175">
        <f t="shared" si="25"/>
        <v>0</v>
      </c>
      <c r="H783" s="131"/>
    </row>
    <row r="784" spans="1:8" x14ac:dyDescent="0.25">
      <c r="A784" s="123"/>
      <c r="B784" s="73"/>
      <c r="C784" s="7"/>
      <c r="D784" s="179"/>
      <c r="E784" s="172">
        <f t="shared" si="24"/>
        <v>0</v>
      </c>
      <c r="F784" s="124"/>
      <c r="G784" s="175">
        <f t="shared" si="25"/>
        <v>0</v>
      </c>
      <c r="H784" s="131"/>
    </row>
    <row r="785" spans="1:8" x14ac:dyDescent="0.25">
      <c r="A785" s="123"/>
      <c r="B785" s="73"/>
      <c r="C785" s="7"/>
      <c r="D785" s="179"/>
      <c r="E785" s="172">
        <f t="shared" si="24"/>
        <v>0</v>
      </c>
      <c r="F785" s="124"/>
      <c r="G785" s="175">
        <f t="shared" si="25"/>
        <v>0</v>
      </c>
      <c r="H785" s="131"/>
    </row>
    <row r="786" spans="1:8" x14ac:dyDescent="0.25">
      <c r="A786" s="123"/>
      <c r="B786" s="73"/>
      <c r="C786" s="7"/>
      <c r="D786" s="179"/>
      <c r="E786" s="172">
        <f t="shared" si="24"/>
        <v>0</v>
      </c>
      <c r="F786" s="124"/>
      <c r="G786" s="175">
        <f t="shared" si="25"/>
        <v>0</v>
      </c>
      <c r="H786" s="131"/>
    </row>
    <row r="787" spans="1:8" x14ac:dyDescent="0.25">
      <c r="A787" s="123"/>
      <c r="B787" s="73"/>
      <c r="C787" s="7"/>
      <c r="D787" s="179"/>
      <c r="E787" s="172">
        <f t="shared" si="24"/>
        <v>0</v>
      </c>
      <c r="F787" s="124"/>
      <c r="G787" s="175">
        <f t="shared" si="25"/>
        <v>0</v>
      </c>
      <c r="H787" s="131"/>
    </row>
    <row r="788" spans="1:8" x14ac:dyDescent="0.25">
      <c r="A788" s="123"/>
      <c r="B788" s="73"/>
      <c r="C788" s="7"/>
      <c r="D788" s="179"/>
      <c r="E788" s="172">
        <f t="shared" si="24"/>
        <v>0</v>
      </c>
      <c r="F788" s="124"/>
      <c r="G788" s="175">
        <f t="shared" si="25"/>
        <v>0</v>
      </c>
      <c r="H788" s="131"/>
    </row>
    <row r="789" spans="1:8" x14ac:dyDescent="0.25">
      <c r="A789" s="123"/>
      <c r="B789" s="73"/>
      <c r="C789" s="7"/>
      <c r="D789" s="179"/>
      <c r="E789" s="172">
        <f t="shared" si="24"/>
        <v>0</v>
      </c>
      <c r="F789" s="124"/>
      <c r="G789" s="175">
        <f t="shared" si="25"/>
        <v>0</v>
      </c>
      <c r="H789" s="131"/>
    </row>
    <row r="790" spans="1:8" x14ac:dyDescent="0.25">
      <c r="A790" s="123"/>
      <c r="B790" s="73"/>
      <c r="C790" s="7"/>
      <c r="D790" s="179"/>
      <c r="E790" s="172">
        <f t="shared" si="24"/>
        <v>0</v>
      </c>
      <c r="F790" s="124"/>
      <c r="G790" s="175">
        <f t="shared" si="25"/>
        <v>0</v>
      </c>
      <c r="H790" s="131"/>
    </row>
    <row r="791" spans="1:8" x14ac:dyDescent="0.25">
      <c r="A791" s="123"/>
      <c r="B791" s="73"/>
      <c r="C791" s="7"/>
      <c r="D791" s="179"/>
      <c r="E791" s="172">
        <f t="shared" si="24"/>
        <v>0</v>
      </c>
      <c r="F791" s="124"/>
      <c r="G791" s="175">
        <f t="shared" si="25"/>
        <v>0</v>
      </c>
      <c r="H791" s="131"/>
    </row>
    <row r="792" spans="1:8" x14ac:dyDescent="0.25">
      <c r="A792" s="123"/>
      <c r="B792" s="73"/>
      <c r="C792" s="7"/>
      <c r="D792" s="179"/>
      <c r="E792" s="172">
        <f t="shared" si="24"/>
        <v>0</v>
      </c>
      <c r="F792" s="124"/>
      <c r="G792" s="175">
        <f t="shared" si="25"/>
        <v>0</v>
      </c>
      <c r="H792" s="131"/>
    </row>
    <row r="793" spans="1:8" x14ac:dyDescent="0.25">
      <c r="A793" s="123"/>
      <c r="B793" s="73"/>
      <c r="C793" s="7"/>
      <c r="D793" s="179"/>
      <c r="E793" s="172">
        <f t="shared" si="24"/>
        <v>0</v>
      </c>
      <c r="F793" s="124"/>
      <c r="G793" s="175">
        <f t="shared" si="25"/>
        <v>0</v>
      </c>
      <c r="H793" s="131"/>
    </row>
    <row r="794" spans="1:8" x14ac:dyDescent="0.25">
      <c r="A794" s="123"/>
      <c r="B794" s="73"/>
      <c r="C794" s="7"/>
      <c r="D794" s="179"/>
      <c r="E794" s="172">
        <f t="shared" si="24"/>
        <v>0</v>
      </c>
      <c r="F794" s="124"/>
      <c r="G794" s="175">
        <f t="shared" si="25"/>
        <v>0</v>
      </c>
      <c r="H794" s="131"/>
    </row>
    <row r="795" spans="1:8" x14ac:dyDescent="0.25">
      <c r="A795" s="123"/>
      <c r="B795" s="73"/>
      <c r="C795" s="7"/>
      <c r="D795" s="179"/>
      <c r="E795" s="172">
        <f t="shared" ref="E795:E858" si="26">C795*D795</f>
        <v>0</v>
      </c>
      <c r="F795" s="124"/>
      <c r="G795" s="175">
        <f t="shared" si="25"/>
        <v>0</v>
      </c>
      <c r="H795" s="131"/>
    </row>
    <row r="796" spans="1:8" x14ac:dyDescent="0.25">
      <c r="A796" s="123"/>
      <c r="B796" s="73"/>
      <c r="C796" s="7"/>
      <c r="D796" s="179"/>
      <c r="E796" s="172">
        <f t="shared" si="26"/>
        <v>0</v>
      </c>
      <c r="F796" s="124"/>
      <c r="G796" s="175">
        <f t="shared" ref="G796:G859" si="27">E796</f>
        <v>0</v>
      </c>
      <c r="H796" s="131"/>
    </row>
    <row r="797" spans="1:8" x14ac:dyDescent="0.25">
      <c r="A797" s="123"/>
      <c r="B797" s="73"/>
      <c r="C797" s="7"/>
      <c r="D797" s="179"/>
      <c r="E797" s="172">
        <f t="shared" si="26"/>
        <v>0</v>
      </c>
      <c r="F797" s="124"/>
      <c r="G797" s="175">
        <f t="shared" si="27"/>
        <v>0</v>
      </c>
      <c r="H797" s="131"/>
    </row>
    <row r="798" spans="1:8" x14ac:dyDescent="0.25">
      <c r="A798" s="123"/>
      <c r="B798" s="73"/>
      <c r="C798" s="7"/>
      <c r="D798" s="179"/>
      <c r="E798" s="172">
        <f t="shared" si="26"/>
        <v>0</v>
      </c>
      <c r="F798" s="124"/>
      <c r="G798" s="175">
        <f t="shared" si="27"/>
        <v>0</v>
      </c>
      <c r="H798" s="131"/>
    </row>
    <row r="799" spans="1:8" x14ac:dyDescent="0.25">
      <c r="A799" s="123"/>
      <c r="B799" s="73"/>
      <c r="C799" s="7"/>
      <c r="D799" s="179"/>
      <c r="E799" s="172">
        <f t="shared" si="26"/>
        <v>0</v>
      </c>
      <c r="F799" s="124"/>
      <c r="G799" s="175">
        <f t="shared" si="27"/>
        <v>0</v>
      </c>
      <c r="H799" s="131"/>
    </row>
    <row r="800" spans="1:8" x14ac:dyDescent="0.25">
      <c r="A800" s="123"/>
      <c r="B800" s="73"/>
      <c r="C800" s="7"/>
      <c r="D800" s="179"/>
      <c r="E800" s="172">
        <f t="shared" si="26"/>
        <v>0</v>
      </c>
      <c r="F800" s="124"/>
      <c r="G800" s="175">
        <f t="shared" si="27"/>
        <v>0</v>
      </c>
      <c r="H800" s="131"/>
    </row>
    <row r="801" spans="1:8" x14ac:dyDescent="0.25">
      <c r="A801" s="123"/>
      <c r="B801" s="73"/>
      <c r="C801" s="7"/>
      <c r="D801" s="179"/>
      <c r="E801" s="172">
        <f t="shared" si="26"/>
        <v>0</v>
      </c>
      <c r="F801" s="124"/>
      <c r="G801" s="175">
        <f t="shared" si="27"/>
        <v>0</v>
      </c>
      <c r="H801" s="131"/>
    </row>
    <row r="802" spans="1:8" x14ac:dyDescent="0.25">
      <c r="A802" s="123"/>
      <c r="B802" s="73"/>
      <c r="C802" s="7"/>
      <c r="D802" s="179"/>
      <c r="E802" s="172">
        <f t="shared" si="26"/>
        <v>0</v>
      </c>
      <c r="F802" s="124"/>
      <c r="G802" s="175">
        <f t="shared" si="27"/>
        <v>0</v>
      </c>
      <c r="H802" s="131"/>
    </row>
    <row r="803" spans="1:8" x14ac:dyDescent="0.25">
      <c r="A803" s="123"/>
      <c r="B803" s="73"/>
      <c r="C803" s="7"/>
      <c r="D803" s="179"/>
      <c r="E803" s="172">
        <f t="shared" si="26"/>
        <v>0</v>
      </c>
      <c r="F803" s="124"/>
      <c r="G803" s="175">
        <f t="shared" si="27"/>
        <v>0</v>
      </c>
      <c r="H803" s="131"/>
    </row>
    <row r="804" spans="1:8" x14ac:dyDescent="0.25">
      <c r="A804" s="123"/>
      <c r="B804" s="73"/>
      <c r="C804" s="7"/>
      <c r="D804" s="179"/>
      <c r="E804" s="172">
        <f t="shared" si="26"/>
        <v>0</v>
      </c>
      <c r="F804" s="124"/>
      <c r="G804" s="175">
        <f t="shared" si="27"/>
        <v>0</v>
      </c>
      <c r="H804" s="131"/>
    </row>
    <row r="805" spans="1:8" x14ac:dyDescent="0.25">
      <c r="A805" s="123"/>
      <c r="B805" s="73"/>
      <c r="C805" s="7"/>
      <c r="D805" s="179"/>
      <c r="E805" s="172">
        <f t="shared" si="26"/>
        <v>0</v>
      </c>
      <c r="F805" s="124"/>
      <c r="G805" s="175">
        <f t="shared" si="27"/>
        <v>0</v>
      </c>
      <c r="H805" s="131"/>
    </row>
    <row r="806" spans="1:8" x14ac:dyDescent="0.25">
      <c r="A806" s="123"/>
      <c r="B806" s="73"/>
      <c r="C806" s="7"/>
      <c r="D806" s="179"/>
      <c r="E806" s="172">
        <f t="shared" si="26"/>
        <v>0</v>
      </c>
      <c r="F806" s="124"/>
      <c r="G806" s="175">
        <f t="shared" si="27"/>
        <v>0</v>
      </c>
      <c r="H806" s="131"/>
    </row>
    <row r="807" spans="1:8" x14ac:dyDescent="0.25">
      <c r="A807" s="123"/>
      <c r="B807" s="73"/>
      <c r="C807" s="7"/>
      <c r="D807" s="179"/>
      <c r="E807" s="172">
        <f t="shared" si="26"/>
        <v>0</v>
      </c>
      <c r="F807" s="124"/>
      <c r="G807" s="175">
        <f t="shared" si="27"/>
        <v>0</v>
      </c>
      <c r="H807" s="131"/>
    </row>
    <row r="808" spans="1:8" x14ac:dyDescent="0.25">
      <c r="A808" s="123"/>
      <c r="B808" s="73"/>
      <c r="C808" s="7"/>
      <c r="D808" s="179"/>
      <c r="E808" s="172">
        <f t="shared" si="26"/>
        <v>0</v>
      </c>
      <c r="F808" s="124"/>
      <c r="G808" s="175">
        <f t="shared" si="27"/>
        <v>0</v>
      </c>
      <c r="H808" s="131"/>
    </row>
    <row r="809" spans="1:8" x14ac:dyDescent="0.25">
      <c r="A809" s="123"/>
      <c r="B809" s="73"/>
      <c r="C809" s="7"/>
      <c r="D809" s="179"/>
      <c r="E809" s="172">
        <f t="shared" si="26"/>
        <v>0</v>
      </c>
      <c r="F809" s="124"/>
      <c r="G809" s="175">
        <f t="shared" si="27"/>
        <v>0</v>
      </c>
      <c r="H809" s="131"/>
    </row>
    <row r="810" spans="1:8" x14ac:dyDescent="0.25">
      <c r="A810" s="123"/>
      <c r="B810" s="73"/>
      <c r="C810" s="7"/>
      <c r="D810" s="179"/>
      <c r="E810" s="172">
        <f t="shared" si="26"/>
        <v>0</v>
      </c>
      <c r="F810" s="124"/>
      <c r="G810" s="175">
        <f t="shared" si="27"/>
        <v>0</v>
      </c>
      <c r="H810" s="131"/>
    </row>
    <row r="811" spans="1:8" x14ac:dyDescent="0.25">
      <c r="A811" s="123"/>
      <c r="B811" s="73"/>
      <c r="C811" s="7"/>
      <c r="D811" s="179"/>
      <c r="E811" s="172">
        <f t="shared" si="26"/>
        <v>0</v>
      </c>
      <c r="F811" s="124"/>
      <c r="G811" s="175">
        <f t="shared" si="27"/>
        <v>0</v>
      </c>
      <c r="H811" s="131"/>
    </row>
    <row r="812" spans="1:8" x14ac:dyDescent="0.25">
      <c r="A812" s="123"/>
      <c r="B812" s="73"/>
      <c r="C812" s="7"/>
      <c r="D812" s="179"/>
      <c r="E812" s="172">
        <f t="shared" si="26"/>
        <v>0</v>
      </c>
      <c r="F812" s="124"/>
      <c r="G812" s="175">
        <f t="shared" si="27"/>
        <v>0</v>
      </c>
      <c r="H812" s="131"/>
    </row>
    <row r="813" spans="1:8" x14ac:dyDescent="0.25">
      <c r="A813" s="123"/>
      <c r="B813" s="73"/>
      <c r="C813" s="7"/>
      <c r="D813" s="179"/>
      <c r="E813" s="172">
        <f t="shared" si="26"/>
        <v>0</v>
      </c>
      <c r="F813" s="124"/>
      <c r="G813" s="175">
        <f t="shared" si="27"/>
        <v>0</v>
      </c>
      <c r="H813" s="131"/>
    </row>
    <row r="814" spans="1:8" x14ac:dyDescent="0.25">
      <c r="A814" s="123"/>
      <c r="B814" s="73"/>
      <c r="C814" s="7"/>
      <c r="D814" s="179"/>
      <c r="E814" s="172">
        <f t="shared" si="26"/>
        <v>0</v>
      </c>
      <c r="F814" s="124"/>
      <c r="G814" s="175">
        <f t="shared" si="27"/>
        <v>0</v>
      </c>
      <c r="H814" s="131"/>
    </row>
    <row r="815" spans="1:8" x14ac:dyDescent="0.25">
      <c r="A815" s="123"/>
      <c r="B815" s="73"/>
      <c r="C815" s="7"/>
      <c r="D815" s="179"/>
      <c r="E815" s="172">
        <f t="shared" si="26"/>
        <v>0</v>
      </c>
      <c r="F815" s="124"/>
      <c r="G815" s="175">
        <f t="shared" si="27"/>
        <v>0</v>
      </c>
      <c r="H815" s="131"/>
    </row>
    <row r="816" spans="1:8" x14ac:dyDescent="0.25">
      <c r="A816" s="123"/>
      <c r="B816" s="73"/>
      <c r="C816" s="7"/>
      <c r="D816" s="179"/>
      <c r="E816" s="172">
        <f t="shared" si="26"/>
        <v>0</v>
      </c>
      <c r="F816" s="124"/>
      <c r="G816" s="175">
        <f t="shared" si="27"/>
        <v>0</v>
      </c>
      <c r="H816" s="131"/>
    </row>
    <row r="817" spans="1:8" x14ac:dyDescent="0.25">
      <c r="A817" s="123"/>
      <c r="B817" s="73"/>
      <c r="C817" s="7"/>
      <c r="D817" s="179"/>
      <c r="E817" s="172">
        <f t="shared" si="26"/>
        <v>0</v>
      </c>
      <c r="F817" s="124"/>
      <c r="G817" s="175">
        <f t="shared" si="27"/>
        <v>0</v>
      </c>
      <c r="H817" s="131"/>
    </row>
    <row r="818" spans="1:8" x14ac:dyDescent="0.25">
      <c r="A818" s="123"/>
      <c r="B818" s="73"/>
      <c r="C818" s="7"/>
      <c r="D818" s="179"/>
      <c r="E818" s="172">
        <f t="shared" si="26"/>
        <v>0</v>
      </c>
      <c r="F818" s="124"/>
      <c r="G818" s="175">
        <f t="shared" si="27"/>
        <v>0</v>
      </c>
      <c r="H818" s="131"/>
    </row>
    <row r="819" spans="1:8" x14ac:dyDescent="0.25">
      <c r="A819" s="123"/>
      <c r="B819" s="73"/>
      <c r="C819" s="7"/>
      <c r="D819" s="179"/>
      <c r="E819" s="172">
        <f t="shared" si="26"/>
        <v>0</v>
      </c>
      <c r="F819" s="124"/>
      <c r="G819" s="175">
        <f t="shared" si="27"/>
        <v>0</v>
      </c>
      <c r="H819" s="131"/>
    </row>
    <row r="820" spans="1:8" x14ac:dyDescent="0.25">
      <c r="A820" s="123"/>
      <c r="B820" s="73"/>
      <c r="C820" s="7"/>
      <c r="D820" s="179"/>
      <c r="E820" s="172">
        <f t="shared" si="26"/>
        <v>0</v>
      </c>
      <c r="F820" s="124"/>
      <c r="G820" s="175">
        <f t="shared" si="27"/>
        <v>0</v>
      </c>
      <c r="H820" s="131"/>
    </row>
    <row r="821" spans="1:8" x14ac:dyDescent="0.25">
      <c r="A821" s="123"/>
      <c r="B821" s="73"/>
      <c r="C821" s="7"/>
      <c r="D821" s="179"/>
      <c r="E821" s="172">
        <f t="shared" si="26"/>
        <v>0</v>
      </c>
      <c r="F821" s="124"/>
      <c r="G821" s="175">
        <f t="shared" si="27"/>
        <v>0</v>
      </c>
      <c r="H821" s="131"/>
    </row>
    <row r="822" spans="1:8" x14ac:dyDescent="0.25">
      <c r="A822" s="123"/>
      <c r="B822" s="73"/>
      <c r="C822" s="7"/>
      <c r="D822" s="179"/>
      <c r="E822" s="172">
        <f t="shared" si="26"/>
        <v>0</v>
      </c>
      <c r="F822" s="124"/>
      <c r="G822" s="175">
        <f t="shared" si="27"/>
        <v>0</v>
      </c>
      <c r="H822" s="131"/>
    </row>
    <row r="823" spans="1:8" x14ac:dyDescent="0.25">
      <c r="A823" s="123"/>
      <c r="B823" s="73"/>
      <c r="C823" s="7"/>
      <c r="D823" s="179"/>
      <c r="E823" s="172">
        <f t="shared" si="26"/>
        <v>0</v>
      </c>
      <c r="F823" s="124"/>
      <c r="G823" s="175">
        <f t="shared" si="27"/>
        <v>0</v>
      </c>
      <c r="H823" s="131"/>
    </row>
    <row r="824" spans="1:8" x14ac:dyDescent="0.25">
      <c r="A824" s="123"/>
      <c r="B824" s="73"/>
      <c r="C824" s="7"/>
      <c r="D824" s="179"/>
      <c r="E824" s="172">
        <f t="shared" si="26"/>
        <v>0</v>
      </c>
      <c r="F824" s="124"/>
      <c r="G824" s="175">
        <f t="shared" si="27"/>
        <v>0</v>
      </c>
      <c r="H824" s="131"/>
    </row>
    <row r="825" spans="1:8" x14ac:dyDescent="0.25">
      <c r="A825" s="123"/>
      <c r="B825" s="73"/>
      <c r="C825" s="7"/>
      <c r="D825" s="179"/>
      <c r="E825" s="172">
        <f t="shared" si="26"/>
        <v>0</v>
      </c>
      <c r="F825" s="124"/>
      <c r="G825" s="175">
        <f t="shared" si="27"/>
        <v>0</v>
      </c>
      <c r="H825" s="131"/>
    </row>
    <row r="826" spans="1:8" x14ac:dyDescent="0.25">
      <c r="A826" s="123"/>
      <c r="B826" s="73"/>
      <c r="C826" s="7"/>
      <c r="D826" s="179"/>
      <c r="E826" s="172">
        <f t="shared" si="26"/>
        <v>0</v>
      </c>
      <c r="F826" s="124"/>
      <c r="G826" s="175">
        <f t="shared" si="27"/>
        <v>0</v>
      </c>
      <c r="H826" s="131"/>
    </row>
    <row r="827" spans="1:8" x14ac:dyDescent="0.25">
      <c r="A827" s="123"/>
      <c r="B827" s="73"/>
      <c r="C827" s="7"/>
      <c r="D827" s="179"/>
      <c r="E827" s="172">
        <f t="shared" si="26"/>
        <v>0</v>
      </c>
      <c r="F827" s="124"/>
      <c r="G827" s="175">
        <f t="shared" si="27"/>
        <v>0</v>
      </c>
      <c r="H827" s="131"/>
    </row>
    <row r="828" spans="1:8" x14ac:dyDescent="0.25">
      <c r="A828" s="123"/>
      <c r="B828" s="73"/>
      <c r="C828" s="7"/>
      <c r="D828" s="179"/>
      <c r="E828" s="172">
        <f t="shared" si="26"/>
        <v>0</v>
      </c>
      <c r="F828" s="124"/>
      <c r="G828" s="175">
        <f t="shared" si="27"/>
        <v>0</v>
      </c>
      <c r="H828" s="131"/>
    </row>
    <row r="829" spans="1:8" x14ac:dyDescent="0.25">
      <c r="A829" s="123"/>
      <c r="B829" s="73"/>
      <c r="C829" s="7"/>
      <c r="D829" s="179"/>
      <c r="E829" s="172">
        <f t="shared" si="26"/>
        <v>0</v>
      </c>
      <c r="F829" s="124"/>
      <c r="G829" s="175">
        <f t="shared" si="27"/>
        <v>0</v>
      </c>
      <c r="H829" s="131"/>
    </row>
    <row r="830" spans="1:8" x14ac:dyDescent="0.25">
      <c r="A830" s="123"/>
      <c r="B830" s="73"/>
      <c r="C830" s="7"/>
      <c r="D830" s="179"/>
      <c r="E830" s="172">
        <f t="shared" si="26"/>
        <v>0</v>
      </c>
      <c r="F830" s="124"/>
      <c r="G830" s="175">
        <f t="shared" si="27"/>
        <v>0</v>
      </c>
      <c r="H830" s="131"/>
    </row>
    <row r="831" spans="1:8" x14ac:dyDescent="0.25">
      <c r="A831" s="123"/>
      <c r="B831" s="73"/>
      <c r="C831" s="7"/>
      <c r="D831" s="179"/>
      <c r="E831" s="172">
        <f t="shared" si="26"/>
        <v>0</v>
      </c>
      <c r="F831" s="124"/>
      <c r="G831" s="175">
        <f t="shared" si="27"/>
        <v>0</v>
      </c>
      <c r="H831" s="131"/>
    </row>
    <row r="832" spans="1:8" x14ac:dyDescent="0.25">
      <c r="A832" s="123"/>
      <c r="B832" s="73"/>
      <c r="C832" s="7"/>
      <c r="D832" s="179"/>
      <c r="E832" s="172">
        <f t="shared" si="26"/>
        <v>0</v>
      </c>
      <c r="F832" s="124"/>
      <c r="G832" s="175">
        <f t="shared" si="27"/>
        <v>0</v>
      </c>
      <c r="H832" s="131"/>
    </row>
    <row r="833" spans="1:8" x14ac:dyDescent="0.25">
      <c r="A833" s="123"/>
      <c r="B833" s="73"/>
      <c r="C833" s="7"/>
      <c r="D833" s="179"/>
      <c r="E833" s="172">
        <f t="shared" si="26"/>
        <v>0</v>
      </c>
      <c r="F833" s="124"/>
      <c r="G833" s="175">
        <f t="shared" si="27"/>
        <v>0</v>
      </c>
      <c r="H833" s="131"/>
    </row>
    <row r="834" spans="1:8" x14ac:dyDescent="0.25">
      <c r="A834" s="123"/>
      <c r="B834" s="73"/>
      <c r="C834" s="7"/>
      <c r="D834" s="179"/>
      <c r="E834" s="172">
        <f t="shared" si="26"/>
        <v>0</v>
      </c>
      <c r="F834" s="124"/>
      <c r="G834" s="175">
        <f t="shared" si="27"/>
        <v>0</v>
      </c>
      <c r="H834" s="131"/>
    </row>
    <row r="835" spans="1:8" x14ac:dyDescent="0.25">
      <c r="A835" s="123"/>
      <c r="B835" s="73"/>
      <c r="C835" s="7"/>
      <c r="D835" s="179"/>
      <c r="E835" s="172">
        <f t="shared" si="26"/>
        <v>0</v>
      </c>
      <c r="F835" s="124"/>
      <c r="G835" s="175">
        <f t="shared" si="27"/>
        <v>0</v>
      </c>
      <c r="H835" s="131"/>
    </row>
    <row r="836" spans="1:8" x14ac:dyDescent="0.25">
      <c r="A836" s="123"/>
      <c r="B836" s="73"/>
      <c r="C836" s="7"/>
      <c r="D836" s="179"/>
      <c r="E836" s="172">
        <f t="shared" si="26"/>
        <v>0</v>
      </c>
      <c r="F836" s="124"/>
      <c r="G836" s="175">
        <f t="shared" si="27"/>
        <v>0</v>
      </c>
      <c r="H836" s="131"/>
    </row>
    <row r="837" spans="1:8" x14ac:dyDescent="0.25">
      <c r="A837" s="123"/>
      <c r="B837" s="73"/>
      <c r="C837" s="7"/>
      <c r="D837" s="179"/>
      <c r="E837" s="172">
        <f t="shared" si="26"/>
        <v>0</v>
      </c>
      <c r="F837" s="124"/>
      <c r="G837" s="175">
        <f t="shared" si="27"/>
        <v>0</v>
      </c>
      <c r="H837" s="131"/>
    </row>
    <row r="838" spans="1:8" x14ac:dyDescent="0.25">
      <c r="A838" s="123"/>
      <c r="B838" s="73"/>
      <c r="C838" s="7"/>
      <c r="D838" s="179"/>
      <c r="E838" s="172">
        <f t="shared" si="26"/>
        <v>0</v>
      </c>
      <c r="F838" s="124"/>
      <c r="G838" s="175">
        <f t="shared" si="27"/>
        <v>0</v>
      </c>
      <c r="H838" s="131"/>
    </row>
    <row r="839" spans="1:8" x14ac:dyDescent="0.25">
      <c r="A839" s="123"/>
      <c r="B839" s="73"/>
      <c r="C839" s="7"/>
      <c r="D839" s="179"/>
      <c r="E839" s="172">
        <f t="shared" si="26"/>
        <v>0</v>
      </c>
      <c r="F839" s="124"/>
      <c r="G839" s="175">
        <f t="shared" si="27"/>
        <v>0</v>
      </c>
      <c r="H839" s="131"/>
    </row>
    <row r="840" spans="1:8" x14ac:dyDescent="0.25">
      <c r="A840" s="123"/>
      <c r="B840" s="73"/>
      <c r="C840" s="7"/>
      <c r="D840" s="179"/>
      <c r="E840" s="172">
        <f t="shared" si="26"/>
        <v>0</v>
      </c>
      <c r="F840" s="124"/>
      <c r="G840" s="175">
        <f t="shared" si="27"/>
        <v>0</v>
      </c>
      <c r="H840" s="131"/>
    </row>
    <row r="841" spans="1:8" x14ac:dyDescent="0.25">
      <c r="A841" s="123"/>
      <c r="B841" s="73"/>
      <c r="C841" s="7"/>
      <c r="D841" s="179"/>
      <c r="E841" s="172">
        <f t="shared" si="26"/>
        <v>0</v>
      </c>
      <c r="F841" s="124"/>
      <c r="G841" s="175">
        <f t="shared" si="27"/>
        <v>0</v>
      </c>
      <c r="H841" s="131"/>
    </row>
    <row r="842" spans="1:8" x14ac:dyDescent="0.25">
      <c r="A842" s="123"/>
      <c r="B842" s="73"/>
      <c r="C842" s="7"/>
      <c r="D842" s="179"/>
      <c r="E842" s="172">
        <f t="shared" si="26"/>
        <v>0</v>
      </c>
      <c r="F842" s="124"/>
      <c r="G842" s="175">
        <f t="shared" si="27"/>
        <v>0</v>
      </c>
      <c r="H842" s="131"/>
    </row>
    <row r="843" spans="1:8" x14ac:dyDescent="0.25">
      <c r="A843" s="123"/>
      <c r="B843" s="73"/>
      <c r="C843" s="7"/>
      <c r="D843" s="179"/>
      <c r="E843" s="172">
        <f t="shared" si="26"/>
        <v>0</v>
      </c>
      <c r="F843" s="124"/>
      <c r="G843" s="175">
        <f t="shared" si="27"/>
        <v>0</v>
      </c>
      <c r="H843" s="131"/>
    </row>
    <row r="844" spans="1:8" x14ac:dyDescent="0.25">
      <c r="A844" s="123"/>
      <c r="B844" s="73"/>
      <c r="C844" s="7"/>
      <c r="D844" s="179"/>
      <c r="E844" s="172">
        <f t="shared" si="26"/>
        <v>0</v>
      </c>
      <c r="F844" s="124"/>
      <c r="G844" s="175">
        <f t="shared" si="27"/>
        <v>0</v>
      </c>
      <c r="H844" s="131"/>
    </row>
    <row r="845" spans="1:8" x14ac:dyDescent="0.25">
      <c r="A845" s="123"/>
      <c r="B845" s="73"/>
      <c r="C845" s="7"/>
      <c r="D845" s="179"/>
      <c r="E845" s="172">
        <f t="shared" si="26"/>
        <v>0</v>
      </c>
      <c r="F845" s="124"/>
      <c r="G845" s="175">
        <f t="shared" si="27"/>
        <v>0</v>
      </c>
      <c r="H845" s="131"/>
    </row>
    <row r="846" spans="1:8" x14ac:dyDescent="0.25">
      <c r="A846" s="123"/>
      <c r="B846" s="73"/>
      <c r="C846" s="7"/>
      <c r="D846" s="179"/>
      <c r="E846" s="172">
        <f t="shared" si="26"/>
        <v>0</v>
      </c>
      <c r="F846" s="124"/>
      <c r="G846" s="175">
        <f t="shared" si="27"/>
        <v>0</v>
      </c>
      <c r="H846" s="131"/>
    </row>
    <row r="847" spans="1:8" x14ac:dyDescent="0.25">
      <c r="A847" s="123"/>
      <c r="B847" s="73"/>
      <c r="C847" s="7"/>
      <c r="D847" s="179"/>
      <c r="E847" s="172">
        <f t="shared" si="26"/>
        <v>0</v>
      </c>
      <c r="F847" s="124"/>
      <c r="G847" s="175">
        <f t="shared" si="27"/>
        <v>0</v>
      </c>
      <c r="H847" s="131"/>
    </row>
    <row r="848" spans="1:8" x14ac:dyDescent="0.25">
      <c r="A848" s="123"/>
      <c r="B848" s="73"/>
      <c r="C848" s="7"/>
      <c r="D848" s="179"/>
      <c r="E848" s="172">
        <f t="shared" si="26"/>
        <v>0</v>
      </c>
      <c r="F848" s="124"/>
      <c r="G848" s="175">
        <f t="shared" si="27"/>
        <v>0</v>
      </c>
      <c r="H848" s="131"/>
    </row>
    <row r="849" spans="1:8" x14ac:dyDescent="0.25">
      <c r="A849" s="123"/>
      <c r="B849" s="73"/>
      <c r="C849" s="7"/>
      <c r="D849" s="179"/>
      <c r="E849" s="172">
        <f t="shared" si="26"/>
        <v>0</v>
      </c>
      <c r="F849" s="124"/>
      <c r="G849" s="175">
        <f t="shared" si="27"/>
        <v>0</v>
      </c>
      <c r="H849" s="131"/>
    </row>
    <row r="850" spans="1:8" x14ac:dyDescent="0.25">
      <c r="A850" s="123"/>
      <c r="B850" s="73"/>
      <c r="C850" s="7"/>
      <c r="D850" s="179"/>
      <c r="E850" s="172">
        <f t="shared" si="26"/>
        <v>0</v>
      </c>
      <c r="F850" s="124"/>
      <c r="G850" s="175">
        <f t="shared" si="27"/>
        <v>0</v>
      </c>
      <c r="H850" s="131"/>
    </row>
    <row r="851" spans="1:8" x14ac:dyDescent="0.25">
      <c r="A851" s="123"/>
      <c r="B851" s="73"/>
      <c r="C851" s="7"/>
      <c r="D851" s="179"/>
      <c r="E851" s="172">
        <f t="shared" si="26"/>
        <v>0</v>
      </c>
      <c r="F851" s="124"/>
      <c r="G851" s="175">
        <f t="shared" si="27"/>
        <v>0</v>
      </c>
      <c r="H851" s="131"/>
    </row>
    <row r="852" spans="1:8" x14ac:dyDescent="0.25">
      <c r="A852" s="123"/>
      <c r="B852" s="73"/>
      <c r="C852" s="7"/>
      <c r="D852" s="179"/>
      <c r="E852" s="172">
        <f t="shared" si="26"/>
        <v>0</v>
      </c>
      <c r="F852" s="124"/>
      <c r="G852" s="175">
        <f t="shared" si="27"/>
        <v>0</v>
      </c>
      <c r="H852" s="131"/>
    </row>
    <row r="853" spans="1:8" x14ac:dyDescent="0.25">
      <c r="A853" s="123"/>
      <c r="B853" s="73"/>
      <c r="C853" s="7"/>
      <c r="D853" s="179"/>
      <c r="E853" s="172">
        <f t="shared" si="26"/>
        <v>0</v>
      </c>
      <c r="F853" s="124"/>
      <c r="G853" s="175">
        <f t="shared" si="27"/>
        <v>0</v>
      </c>
      <c r="H853" s="131"/>
    </row>
    <row r="854" spans="1:8" x14ac:dyDescent="0.25">
      <c r="A854" s="123"/>
      <c r="B854" s="73"/>
      <c r="C854" s="7"/>
      <c r="D854" s="179"/>
      <c r="E854" s="172">
        <f t="shared" si="26"/>
        <v>0</v>
      </c>
      <c r="F854" s="124"/>
      <c r="G854" s="175">
        <f t="shared" si="27"/>
        <v>0</v>
      </c>
      <c r="H854" s="131"/>
    </row>
    <row r="855" spans="1:8" x14ac:dyDescent="0.25">
      <c r="A855" s="123"/>
      <c r="B855" s="73"/>
      <c r="C855" s="7"/>
      <c r="D855" s="179"/>
      <c r="E855" s="172">
        <f t="shared" si="26"/>
        <v>0</v>
      </c>
      <c r="F855" s="124"/>
      <c r="G855" s="175">
        <f t="shared" si="27"/>
        <v>0</v>
      </c>
      <c r="H855" s="131"/>
    </row>
    <row r="856" spans="1:8" x14ac:dyDescent="0.25">
      <c r="A856" s="123"/>
      <c r="B856" s="73"/>
      <c r="C856" s="7"/>
      <c r="D856" s="179"/>
      <c r="E856" s="172">
        <f t="shared" si="26"/>
        <v>0</v>
      </c>
      <c r="F856" s="124"/>
      <c r="G856" s="175">
        <f t="shared" si="27"/>
        <v>0</v>
      </c>
      <c r="H856" s="131"/>
    </row>
    <row r="857" spans="1:8" x14ac:dyDescent="0.25">
      <c r="A857" s="123"/>
      <c r="B857" s="73"/>
      <c r="C857" s="7"/>
      <c r="D857" s="179"/>
      <c r="E857" s="172">
        <f t="shared" si="26"/>
        <v>0</v>
      </c>
      <c r="F857" s="124"/>
      <c r="G857" s="175">
        <f t="shared" si="27"/>
        <v>0</v>
      </c>
      <c r="H857" s="131"/>
    </row>
    <row r="858" spans="1:8" x14ac:dyDescent="0.25">
      <c r="A858" s="123"/>
      <c r="B858" s="73"/>
      <c r="C858" s="7"/>
      <c r="D858" s="179"/>
      <c r="E858" s="172">
        <f t="shared" si="26"/>
        <v>0</v>
      </c>
      <c r="F858" s="124"/>
      <c r="G858" s="175">
        <f t="shared" si="27"/>
        <v>0</v>
      </c>
      <c r="H858" s="131"/>
    </row>
    <row r="859" spans="1:8" x14ac:dyDescent="0.25">
      <c r="A859" s="123"/>
      <c r="B859" s="73"/>
      <c r="C859" s="7"/>
      <c r="D859" s="179"/>
      <c r="E859" s="172">
        <f t="shared" ref="E859:E922" si="28">C859*D859</f>
        <v>0</v>
      </c>
      <c r="F859" s="124"/>
      <c r="G859" s="175">
        <f t="shared" si="27"/>
        <v>0</v>
      </c>
      <c r="H859" s="131"/>
    </row>
    <row r="860" spans="1:8" x14ac:dyDescent="0.25">
      <c r="A860" s="123"/>
      <c r="B860" s="73"/>
      <c r="C860" s="7"/>
      <c r="D860" s="179"/>
      <c r="E860" s="172">
        <f t="shared" si="28"/>
        <v>0</v>
      </c>
      <c r="F860" s="124"/>
      <c r="G860" s="175">
        <f t="shared" ref="G860:G923" si="29">E860</f>
        <v>0</v>
      </c>
      <c r="H860" s="131"/>
    </row>
    <row r="861" spans="1:8" x14ac:dyDescent="0.25">
      <c r="A861" s="123"/>
      <c r="B861" s="73"/>
      <c r="C861" s="7"/>
      <c r="D861" s="179"/>
      <c r="E861" s="172">
        <f t="shared" si="28"/>
        <v>0</v>
      </c>
      <c r="F861" s="124"/>
      <c r="G861" s="175">
        <f t="shared" si="29"/>
        <v>0</v>
      </c>
      <c r="H861" s="131"/>
    </row>
    <row r="862" spans="1:8" x14ac:dyDescent="0.25">
      <c r="A862" s="123"/>
      <c r="B862" s="73"/>
      <c r="C862" s="7"/>
      <c r="D862" s="179"/>
      <c r="E862" s="172">
        <f t="shared" si="28"/>
        <v>0</v>
      </c>
      <c r="F862" s="124"/>
      <c r="G862" s="175">
        <f t="shared" si="29"/>
        <v>0</v>
      </c>
      <c r="H862" s="131"/>
    </row>
    <row r="863" spans="1:8" x14ac:dyDescent="0.25">
      <c r="A863" s="123"/>
      <c r="B863" s="73"/>
      <c r="C863" s="7"/>
      <c r="D863" s="179"/>
      <c r="E863" s="172">
        <f t="shared" si="28"/>
        <v>0</v>
      </c>
      <c r="F863" s="124"/>
      <c r="G863" s="175">
        <f t="shared" si="29"/>
        <v>0</v>
      </c>
      <c r="H863" s="131"/>
    </row>
    <row r="864" spans="1:8" x14ac:dyDescent="0.25">
      <c r="A864" s="123"/>
      <c r="B864" s="73"/>
      <c r="C864" s="7"/>
      <c r="D864" s="179"/>
      <c r="E864" s="172">
        <f t="shared" si="28"/>
        <v>0</v>
      </c>
      <c r="F864" s="124"/>
      <c r="G864" s="175">
        <f t="shared" si="29"/>
        <v>0</v>
      </c>
      <c r="H864" s="131"/>
    </row>
    <row r="865" spans="1:8" x14ac:dyDescent="0.25">
      <c r="A865" s="123"/>
      <c r="B865" s="73"/>
      <c r="C865" s="7"/>
      <c r="D865" s="179"/>
      <c r="E865" s="172">
        <f t="shared" si="28"/>
        <v>0</v>
      </c>
      <c r="F865" s="124"/>
      <c r="G865" s="175">
        <f t="shared" si="29"/>
        <v>0</v>
      </c>
      <c r="H865" s="131"/>
    </row>
    <row r="866" spans="1:8" x14ac:dyDescent="0.25">
      <c r="A866" s="123"/>
      <c r="B866" s="73"/>
      <c r="C866" s="7"/>
      <c r="D866" s="179"/>
      <c r="E866" s="172">
        <f t="shared" si="28"/>
        <v>0</v>
      </c>
      <c r="F866" s="124"/>
      <c r="G866" s="175">
        <f t="shared" si="29"/>
        <v>0</v>
      </c>
      <c r="H866" s="131"/>
    </row>
    <row r="867" spans="1:8" x14ac:dyDescent="0.25">
      <c r="A867" s="123"/>
      <c r="B867" s="73"/>
      <c r="C867" s="7"/>
      <c r="D867" s="179"/>
      <c r="E867" s="172">
        <f t="shared" si="28"/>
        <v>0</v>
      </c>
      <c r="F867" s="124"/>
      <c r="G867" s="175">
        <f t="shared" si="29"/>
        <v>0</v>
      </c>
      <c r="H867" s="131"/>
    </row>
    <row r="868" spans="1:8" x14ac:dyDescent="0.25">
      <c r="A868" s="123"/>
      <c r="B868" s="73"/>
      <c r="C868" s="7"/>
      <c r="D868" s="179"/>
      <c r="E868" s="172">
        <f t="shared" si="28"/>
        <v>0</v>
      </c>
      <c r="F868" s="124"/>
      <c r="G868" s="175">
        <f t="shared" si="29"/>
        <v>0</v>
      </c>
      <c r="H868" s="131"/>
    </row>
    <row r="869" spans="1:8" x14ac:dyDescent="0.25">
      <c r="A869" s="123"/>
      <c r="B869" s="73"/>
      <c r="C869" s="7"/>
      <c r="D869" s="179"/>
      <c r="E869" s="172">
        <f t="shared" si="28"/>
        <v>0</v>
      </c>
      <c r="F869" s="124"/>
      <c r="G869" s="175">
        <f t="shared" si="29"/>
        <v>0</v>
      </c>
      <c r="H869" s="131"/>
    </row>
    <row r="870" spans="1:8" x14ac:dyDescent="0.25">
      <c r="A870" s="123"/>
      <c r="B870" s="73"/>
      <c r="C870" s="7"/>
      <c r="D870" s="179"/>
      <c r="E870" s="172">
        <f t="shared" si="28"/>
        <v>0</v>
      </c>
      <c r="F870" s="124"/>
      <c r="G870" s="175">
        <f t="shared" si="29"/>
        <v>0</v>
      </c>
      <c r="H870" s="131"/>
    </row>
    <row r="871" spans="1:8" x14ac:dyDescent="0.25">
      <c r="A871" s="123"/>
      <c r="B871" s="73"/>
      <c r="C871" s="7"/>
      <c r="D871" s="179"/>
      <c r="E871" s="172">
        <f t="shared" si="28"/>
        <v>0</v>
      </c>
      <c r="F871" s="124"/>
      <c r="G871" s="175">
        <f t="shared" si="29"/>
        <v>0</v>
      </c>
      <c r="H871" s="131"/>
    </row>
    <row r="872" spans="1:8" x14ac:dyDescent="0.25">
      <c r="A872" s="123"/>
      <c r="B872" s="73"/>
      <c r="C872" s="7"/>
      <c r="D872" s="179"/>
      <c r="E872" s="172">
        <f t="shared" si="28"/>
        <v>0</v>
      </c>
      <c r="F872" s="124"/>
      <c r="G872" s="175">
        <f t="shared" si="29"/>
        <v>0</v>
      </c>
      <c r="H872" s="131"/>
    </row>
    <row r="873" spans="1:8" x14ac:dyDescent="0.25">
      <c r="A873" s="123"/>
      <c r="B873" s="73"/>
      <c r="C873" s="7"/>
      <c r="D873" s="179"/>
      <c r="E873" s="172">
        <f t="shared" si="28"/>
        <v>0</v>
      </c>
      <c r="F873" s="124"/>
      <c r="G873" s="175">
        <f t="shared" si="29"/>
        <v>0</v>
      </c>
      <c r="H873" s="131"/>
    </row>
    <row r="874" spans="1:8" x14ac:dyDescent="0.25">
      <c r="A874" s="123"/>
      <c r="B874" s="73"/>
      <c r="C874" s="7"/>
      <c r="D874" s="179"/>
      <c r="E874" s="172">
        <f t="shared" si="28"/>
        <v>0</v>
      </c>
      <c r="F874" s="124"/>
      <c r="G874" s="175">
        <f t="shared" si="29"/>
        <v>0</v>
      </c>
      <c r="H874" s="131"/>
    </row>
    <row r="875" spans="1:8" x14ac:dyDescent="0.25">
      <c r="A875" s="123"/>
      <c r="B875" s="73"/>
      <c r="C875" s="7"/>
      <c r="D875" s="179"/>
      <c r="E875" s="172">
        <f t="shared" si="28"/>
        <v>0</v>
      </c>
      <c r="F875" s="124"/>
      <c r="G875" s="175">
        <f t="shared" si="29"/>
        <v>0</v>
      </c>
      <c r="H875" s="131"/>
    </row>
    <row r="876" spans="1:8" x14ac:dyDescent="0.25">
      <c r="A876" s="123"/>
      <c r="B876" s="73"/>
      <c r="C876" s="7"/>
      <c r="D876" s="179"/>
      <c r="E876" s="172">
        <f t="shared" si="28"/>
        <v>0</v>
      </c>
      <c r="F876" s="124"/>
      <c r="G876" s="175">
        <f t="shared" si="29"/>
        <v>0</v>
      </c>
      <c r="H876" s="131"/>
    </row>
    <row r="877" spans="1:8" x14ac:dyDescent="0.25">
      <c r="A877" s="123"/>
      <c r="B877" s="73"/>
      <c r="C877" s="7"/>
      <c r="D877" s="179"/>
      <c r="E877" s="172">
        <f t="shared" si="28"/>
        <v>0</v>
      </c>
      <c r="F877" s="124"/>
      <c r="G877" s="175">
        <f t="shared" si="29"/>
        <v>0</v>
      </c>
      <c r="H877" s="131"/>
    </row>
    <row r="878" spans="1:8" x14ac:dyDescent="0.25">
      <c r="A878" s="123"/>
      <c r="B878" s="73"/>
      <c r="C878" s="7"/>
      <c r="D878" s="179"/>
      <c r="E878" s="172">
        <f t="shared" si="28"/>
        <v>0</v>
      </c>
      <c r="F878" s="124"/>
      <c r="G878" s="175">
        <f t="shared" si="29"/>
        <v>0</v>
      </c>
      <c r="H878" s="131"/>
    </row>
    <row r="879" spans="1:8" x14ac:dyDescent="0.25">
      <c r="A879" s="123"/>
      <c r="B879" s="73"/>
      <c r="C879" s="7"/>
      <c r="D879" s="179"/>
      <c r="E879" s="172">
        <f t="shared" si="28"/>
        <v>0</v>
      </c>
      <c r="F879" s="124"/>
      <c r="G879" s="175">
        <f t="shared" si="29"/>
        <v>0</v>
      </c>
      <c r="H879" s="131"/>
    </row>
    <row r="880" spans="1:8" x14ac:dyDescent="0.25">
      <c r="A880" s="123"/>
      <c r="B880" s="73"/>
      <c r="C880" s="7"/>
      <c r="D880" s="179"/>
      <c r="E880" s="172">
        <f t="shared" si="28"/>
        <v>0</v>
      </c>
      <c r="F880" s="124"/>
      <c r="G880" s="175">
        <f t="shared" si="29"/>
        <v>0</v>
      </c>
      <c r="H880" s="131"/>
    </row>
    <row r="881" spans="1:8" x14ac:dyDescent="0.25">
      <c r="A881" s="123"/>
      <c r="B881" s="73"/>
      <c r="C881" s="7"/>
      <c r="D881" s="179"/>
      <c r="E881" s="172">
        <f t="shared" si="28"/>
        <v>0</v>
      </c>
      <c r="F881" s="124"/>
      <c r="G881" s="175">
        <f t="shared" si="29"/>
        <v>0</v>
      </c>
      <c r="H881" s="131"/>
    </row>
    <row r="882" spans="1:8" x14ac:dyDescent="0.25">
      <c r="A882" s="123"/>
      <c r="B882" s="73"/>
      <c r="C882" s="7"/>
      <c r="D882" s="179"/>
      <c r="E882" s="172">
        <f t="shared" si="28"/>
        <v>0</v>
      </c>
      <c r="F882" s="124"/>
      <c r="G882" s="175">
        <f t="shared" si="29"/>
        <v>0</v>
      </c>
      <c r="H882" s="131"/>
    </row>
    <row r="883" spans="1:8" x14ac:dyDescent="0.25">
      <c r="A883" s="123"/>
      <c r="B883" s="73"/>
      <c r="C883" s="7"/>
      <c r="D883" s="179"/>
      <c r="E883" s="172">
        <f t="shared" si="28"/>
        <v>0</v>
      </c>
      <c r="F883" s="124"/>
      <c r="G883" s="175">
        <f t="shared" si="29"/>
        <v>0</v>
      </c>
      <c r="H883" s="131"/>
    </row>
    <row r="884" spans="1:8" x14ac:dyDescent="0.25">
      <c r="A884" s="123"/>
      <c r="B884" s="73"/>
      <c r="C884" s="7"/>
      <c r="D884" s="179"/>
      <c r="E884" s="172">
        <f t="shared" si="28"/>
        <v>0</v>
      </c>
      <c r="F884" s="124"/>
      <c r="G884" s="175">
        <f t="shared" si="29"/>
        <v>0</v>
      </c>
      <c r="H884" s="131"/>
    </row>
    <row r="885" spans="1:8" x14ac:dyDescent="0.25">
      <c r="A885" s="123"/>
      <c r="B885" s="73"/>
      <c r="C885" s="7"/>
      <c r="D885" s="179"/>
      <c r="E885" s="172">
        <f t="shared" si="28"/>
        <v>0</v>
      </c>
      <c r="F885" s="124"/>
      <c r="G885" s="175">
        <f t="shared" si="29"/>
        <v>0</v>
      </c>
      <c r="H885" s="131"/>
    </row>
    <row r="886" spans="1:8" x14ac:dyDescent="0.25">
      <c r="A886" s="123"/>
      <c r="B886" s="73"/>
      <c r="C886" s="7"/>
      <c r="D886" s="179"/>
      <c r="E886" s="172">
        <f t="shared" si="28"/>
        <v>0</v>
      </c>
      <c r="F886" s="124"/>
      <c r="G886" s="175">
        <f t="shared" si="29"/>
        <v>0</v>
      </c>
      <c r="H886" s="131"/>
    </row>
    <row r="887" spans="1:8" x14ac:dyDescent="0.25">
      <c r="A887" s="123"/>
      <c r="B887" s="73"/>
      <c r="C887" s="7"/>
      <c r="D887" s="179"/>
      <c r="E887" s="172">
        <f t="shared" si="28"/>
        <v>0</v>
      </c>
      <c r="F887" s="124"/>
      <c r="G887" s="175">
        <f t="shared" si="29"/>
        <v>0</v>
      </c>
      <c r="H887" s="131"/>
    </row>
    <row r="888" spans="1:8" x14ac:dyDescent="0.25">
      <c r="A888" s="123"/>
      <c r="B888" s="73"/>
      <c r="C888" s="7"/>
      <c r="D888" s="179"/>
      <c r="E888" s="172">
        <f t="shared" si="28"/>
        <v>0</v>
      </c>
      <c r="F888" s="124"/>
      <c r="G888" s="175">
        <f t="shared" si="29"/>
        <v>0</v>
      </c>
      <c r="H888" s="131"/>
    </row>
    <row r="889" spans="1:8" x14ac:dyDescent="0.25">
      <c r="A889" s="123"/>
      <c r="B889" s="73"/>
      <c r="C889" s="7"/>
      <c r="D889" s="179"/>
      <c r="E889" s="172">
        <f t="shared" si="28"/>
        <v>0</v>
      </c>
      <c r="F889" s="124"/>
      <c r="G889" s="175">
        <f t="shared" si="29"/>
        <v>0</v>
      </c>
      <c r="H889" s="131"/>
    </row>
    <row r="890" spans="1:8" x14ac:dyDescent="0.25">
      <c r="A890" s="123"/>
      <c r="B890" s="73"/>
      <c r="C890" s="7"/>
      <c r="D890" s="179"/>
      <c r="E890" s="172">
        <f t="shared" si="28"/>
        <v>0</v>
      </c>
      <c r="F890" s="124"/>
      <c r="G890" s="175">
        <f t="shared" si="29"/>
        <v>0</v>
      </c>
      <c r="H890" s="131"/>
    </row>
    <row r="891" spans="1:8" x14ac:dyDescent="0.25">
      <c r="A891" s="123"/>
      <c r="B891" s="73"/>
      <c r="C891" s="7"/>
      <c r="D891" s="179"/>
      <c r="E891" s="172">
        <f t="shared" si="28"/>
        <v>0</v>
      </c>
      <c r="F891" s="124"/>
      <c r="G891" s="175">
        <f t="shared" si="29"/>
        <v>0</v>
      </c>
      <c r="H891" s="131"/>
    </row>
    <row r="892" spans="1:8" x14ac:dyDescent="0.25">
      <c r="A892" s="123"/>
      <c r="B892" s="73"/>
      <c r="C892" s="7"/>
      <c r="D892" s="179"/>
      <c r="E892" s="172">
        <f t="shared" si="28"/>
        <v>0</v>
      </c>
      <c r="F892" s="124"/>
      <c r="G892" s="175">
        <f t="shared" si="29"/>
        <v>0</v>
      </c>
      <c r="H892" s="131"/>
    </row>
    <row r="893" spans="1:8" x14ac:dyDescent="0.25">
      <c r="A893" s="123"/>
      <c r="B893" s="73"/>
      <c r="C893" s="7"/>
      <c r="D893" s="179"/>
      <c r="E893" s="172">
        <f t="shared" si="28"/>
        <v>0</v>
      </c>
      <c r="F893" s="124"/>
      <c r="G893" s="175">
        <f t="shared" si="29"/>
        <v>0</v>
      </c>
      <c r="H893" s="131"/>
    </row>
    <row r="894" spans="1:8" x14ac:dyDescent="0.25">
      <c r="A894" s="123"/>
      <c r="B894" s="73"/>
      <c r="C894" s="7"/>
      <c r="D894" s="179"/>
      <c r="E894" s="172">
        <f t="shared" si="28"/>
        <v>0</v>
      </c>
      <c r="F894" s="124"/>
      <c r="G894" s="175">
        <f t="shared" si="29"/>
        <v>0</v>
      </c>
      <c r="H894" s="131"/>
    </row>
    <row r="895" spans="1:8" x14ac:dyDescent="0.25">
      <c r="A895" s="123"/>
      <c r="B895" s="73"/>
      <c r="C895" s="7"/>
      <c r="D895" s="179"/>
      <c r="E895" s="172">
        <f t="shared" si="28"/>
        <v>0</v>
      </c>
      <c r="F895" s="124"/>
      <c r="G895" s="175">
        <f t="shared" si="29"/>
        <v>0</v>
      </c>
      <c r="H895" s="131"/>
    </row>
    <row r="896" spans="1:8" x14ac:dyDescent="0.25">
      <c r="A896" s="123"/>
      <c r="B896" s="73"/>
      <c r="C896" s="7"/>
      <c r="D896" s="179"/>
      <c r="E896" s="172">
        <f t="shared" si="28"/>
        <v>0</v>
      </c>
      <c r="F896" s="124"/>
      <c r="G896" s="175">
        <f t="shared" si="29"/>
        <v>0</v>
      </c>
      <c r="H896" s="131"/>
    </row>
    <row r="897" spans="1:8" x14ac:dyDescent="0.25">
      <c r="A897" s="123"/>
      <c r="B897" s="73"/>
      <c r="C897" s="7"/>
      <c r="D897" s="179"/>
      <c r="E897" s="172">
        <f t="shared" si="28"/>
        <v>0</v>
      </c>
      <c r="F897" s="124"/>
      <c r="G897" s="175">
        <f t="shared" si="29"/>
        <v>0</v>
      </c>
      <c r="H897" s="131"/>
    </row>
    <row r="898" spans="1:8" x14ac:dyDescent="0.25">
      <c r="A898" s="123"/>
      <c r="B898" s="73"/>
      <c r="C898" s="7"/>
      <c r="D898" s="179"/>
      <c r="E898" s="172">
        <f t="shared" si="28"/>
        <v>0</v>
      </c>
      <c r="F898" s="124"/>
      <c r="G898" s="175">
        <f t="shared" si="29"/>
        <v>0</v>
      </c>
      <c r="H898" s="131"/>
    </row>
    <row r="899" spans="1:8" x14ac:dyDescent="0.25">
      <c r="A899" s="123"/>
      <c r="B899" s="73"/>
      <c r="C899" s="7"/>
      <c r="D899" s="179"/>
      <c r="E899" s="172">
        <f t="shared" si="28"/>
        <v>0</v>
      </c>
      <c r="F899" s="124"/>
      <c r="G899" s="175">
        <f t="shared" si="29"/>
        <v>0</v>
      </c>
      <c r="H899" s="131"/>
    </row>
    <row r="900" spans="1:8" x14ac:dyDescent="0.25">
      <c r="A900" s="123"/>
      <c r="B900" s="73"/>
      <c r="C900" s="7"/>
      <c r="D900" s="179"/>
      <c r="E900" s="172">
        <f t="shared" si="28"/>
        <v>0</v>
      </c>
      <c r="F900" s="124"/>
      <c r="G900" s="175">
        <f t="shared" si="29"/>
        <v>0</v>
      </c>
      <c r="H900" s="131"/>
    </row>
    <row r="901" spans="1:8" x14ac:dyDescent="0.25">
      <c r="A901" s="123"/>
      <c r="B901" s="73"/>
      <c r="C901" s="7"/>
      <c r="D901" s="179"/>
      <c r="E901" s="172">
        <f t="shared" si="28"/>
        <v>0</v>
      </c>
      <c r="F901" s="124"/>
      <c r="G901" s="175">
        <f t="shared" si="29"/>
        <v>0</v>
      </c>
      <c r="H901" s="131"/>
    </row>
    <row r="902" spans="1:8" x14ac:dyDescent="0.25">
      <c r="A902" s="123"/>
      <c r="B902" s="73"/>
      <c r="C902" s="7"/>
      <c r="D902" s="179"/>
      <c r="E902" s="172">
        <f t="shared" si="28"/>
        <v>0</v>
      </c>
      <c r="F902" s="124"/>
      <c r="G902" s="175">
        <f t="shared" si="29"/>
        <v>0</v>
      </c>
      <c r="H902" s="131"/>
    </row>
    <row r="903" spans="1:8" x14ac:dyDescent="0.25">
      <c r="A903" s="123"/>
      <c r="B903" s="73"/>
      <c r="C903" s="7"/>
      <c r="D903" s="179"/>
      <c r="E903" s="172">
        <f t="shared" si="28"/>
        <v>0</v>
      </c>
      <c r="F903" s="124"/>
      <c r="G903" s="175">
        <f t="shared" si="29"/>
        <v>0</v>
      </c>
      <c r="H903" s="131"/>
    </row>
    <row r="904" spans="1:8" x14ac:dyDescent="0.25">
      <c r="A904" s="123"/>
      <c r="B904" s="73"/>
      <c r="C904" s="7"/>
      <c r="D904" s="179"/>
      <c r="E904" s="172">
        <f t="shared" si="28"/>
        <v>0</v>
      </c>
      <c r="F904" s="124"/>
      <c r="G904" s="175">
        <f t="shared" si="29"/>
        <v>0</v>
      </c>
      <c r="H904" s="131"/>
    </row>
    <row r="905" spans="1:8" x14ac:dyDescent="0.25">
      <c r="A905" s="123"/>
      <c r="B905" s="73"/>
      <c r="C905" s="7"/>
      <c r="D905" s="179"/>
      <c r="E905" s="172">
        <f t="shared" si="28"/>
        <v>0</v>
      </c>
      <c r="F905" s="124"/>
      <c r="G905" s="175">
        <f t="shared" si="29"/>
        <v>0</v>
      </c>
      <c r="H905" s="131"/>
    </row>
    <row r="906" spans="1:8" x14ac:dyDescent="0.25">
      <c r="A906" s="123"/>
      <c r="B906" s="73"/>
      <c r="C906" s="7"/>
      <c r="D906" s="179"/>
      <c r="E906" s="172">
        <f t="shared" si="28"/>
        <v>0</v>
      </c>
      <c r="F906" s="124"/>
      <c r="G906" s="175">
        <f t="shared" si="29"/>
        <v>0</v>
      </c>
      <c r="H906" s="131"/>
    </row>
    <row r="907" spans="1:8" x14ac:dyDescent="0.25">
      <c r="A907" s="123"/>
      <c r="B907" s="73"/>
      <c r="C907" s="7"/>
      <c r="D907" s="179"/>
      <c r="E907" s="172">
        <f t="shared" si="28"/>
        <v>0</v>
      </c>
      <c r="F907" s="124"/>
      <c r="G907" s="175">
        <f t="shared" si="29"/>
        <v>0</v>
      </c>
      <c r="H907" s="131"/>
    </row>
    <row r="908" spans="1:8" x14ac:dyDescent="0.25">
      <c r="A908" s="123"/>
      <c r="B908" s="73"/>
      <c r="C908" s="7"/>
      <c r="D908" s="179"/>
      <c r="E908" s="172">
        <f t="shared" si="28"/>
        <v>0</v>
      </c>
      <c r="F908" s="124"/>
      <c r="G908" s="175">
        <f t="shared" si="29"/>
        <v>0</v>
      </c>
      <c r="H908" s="131"/>
    </row>
    <row r="909" spans="1:8" x14ac:dyDescent="0.25">
      <c r="A909" s="123"/>
      <c r="B909" s="73"/>
      <c r="C909" s="7"/>
      <c r="D909" s="179"/>
      <c r="E909" s="172">
        <f t="shared" si="28"/>
        <v>0</v>
      </c>
      <c r="F909" s="124"/>
      <c r="G909" s="175">
        <f t="shared" si="29"/>
        <v>0</v>
      </c>
      <c r="H909" s="131"/>
    </row>
    <row r="910" spans="1:8" x14ac:dyDescent="0.25">
      <c r="A910" s="123"/>
      <c r="B910" s="73"/>
      <c r="C910" s="7"/>
      <c r="D910" s="179"/>
      <c r="E910" s="172">
        <f t="shared" si="28"/>
        <v>0</v>
      </c>
      <c r="F910" s="124"/>
      <c r="G910" s="175">
        <f t="shared" si="29"/>
        <v>0</v>
      </c>
      <c r="H910" s="131"/>
    </row>
    <row r="911" spans="1:8" x14ac:dyDescent="0.25">
      <c r="A911" s="123"/>
      <c r="B911" s="73"/>
      <c r="C911" s="7"/>
      <c r="D911" s="179"/>
      <c r="E911" s="172">
        <f t="shared" si="28"/>
        <v>0</v>
      </c>
      <c r="F911" s="124"/>
      <c r="G911" s="175">
        <f t="shared" si="29"/>
        <v>0</v>
      </c>
      <c r="H911" s="131"/>
    </row>
    <row r="912" spans="1:8" x14ac:dyDescent="0.25">
      <c r="A912" s="123"/>
      <c r="B912" s="73"/>
      <c r="C912" s="7"/>
      <c r="D912" s="179"/>
      <c r="E912" s="172">
        <f t="shared" si="28"/>
        <v>0</v>
      </c>
      <c r="F912" s="124"/>
      <c r="G912" s="175">
        <f t="shared" si="29"/>
        <v>0</v>
      </c>
      <c r="H912" s="131"/>
    </row>
    <row r="913" spans="1:8" x14ac:dyDescent="0.25">
      <c r="A913" s="123"/>
      <c r="B913" s="73"/>
      <c r="C913" s="7"/>
      <c r="D913" s="179"/>
      <c r="E913" s="172">
        <f t="shared" si="28"/>
        <v>0</v>
      </c>
      <c r="F913" s="124"/>
      <c r="G913" s="175">
        <f t="shared" si="29"/>
        <v>0</v>
      </c>
      <c r="H913" s="131"/>
    </row>
    <row r="914" spans="1:8" x14ac:dyDescent="0.25">
      <c r="A914" s="123"/>
      <c r="B914" s="73"/>
      <c r="C914" s="7"/>
      <c r="D914" s="179"/>
      <c r="E914" s="172">
        <f t="shared" si="28"/>
        <v>0</v>
      </c>
      <c r="F914" s="124"/>
      <c r="G914" s="175">
        <f t="shared" si="29"/>
        <v>0</v>
      </c>
      <c r="H914" s="131"/>
    </row>
    <row r="915" spans="1:8" x14ac:dyDescent="0.25">
      <c r="A915" s="123"/>
      <c r="B915" s="73"/>
      <c r="C915" s="7"/>
      <c r="D915" s="179"/>
      <c r="E915" s="172">
        <f t="shared" si="28"/>
        <v>0</v>
      </c>
      <c r="F915" s="124"/>
      <c r="G915" s="175">
        <f t="shared" si="29"/>
        <v>0</v>
      </c>
      <c r="H915" s="131"/>
    </row>
    <row r="916" spans="1:8" x14ac:dyDescent="0.25">
      <c r="A916" s="123"/>
      <c r="B916" s="73"/>
      <c r="C916" s="7"/>
      <c r="D916" s="179"/>
      <c r="E916" s="172">
        <f t="shared" si="28"/>
        <v>0</v>
      </c>
      <c r="F916" s="124"/>
      <c r="G916" s="175">
        <f t="shared" si="29"/>
        <v>0</v>
      </c>
      <c r="H916" s="131"/>
    </row>
    <row r="917" spans="1:8" x14ac:dyDescent="0.25">
      <c r="A917" s="123"/>
      <c r="B917" s="73"/>
      <c r="C917" s="7"/>
      <c r="D917" s="179"/>
      <c r="E917" s="172">
        <f t="shared" si="28"/>
        <v>0</v>
      </c>
      <c r="F917" s="124"/>
      <c r="G917" s="175">
        <f t="shared" si="29"/>
        <v>0</v>
      </c>
      <c r="H917" s="131"/>
    </row>
    <row r="918" spans="1:8" x14ac:dyDescent="0.25">
      <c r="A918" s="123"/>
      <c r="B918" s="73"/>
      <c r="C918" s="7"/>
      <c r="D918" s="179"/>
      <c r="E918" s="172">
        <f t="shared" si="28"/>
        <v>0</v>
      </c>
      <c r="F918" s="124"/>
      <c r="G918" s="175">
        <f t="shared" si="29"/>
        <v>0</v>
      </c>
      <c r="H918" s="131"/>
    </row>
    <row r="919" spans="1:8" x14ac:dyDescent="0.25">
      <c r="A919" s="123"/>
      <c r="B919" s="73"/>
      <c r="C919" s="7"/>
      <c r="D919" s="179"/>
      <c r="E919" s="172">
        <f t="shared" si="28"/>
        <v>0</v>
      </c>
      <c r="F919" s="124"/>
      <c r="G919" s="175">
        <f t="shared" si="29"/>
        <v>0</v>
      </c>
      <c r="H919" s="131"/>
    </row>
    <row r="920" spans="1:8" x14ac:dyDescent="0.25">
      <c r="A920" s="123"/>
      <c r="B920" s="73"/>
      <c r="C920" s="7"/>
      <c r="D920" s="179"/>
      <c r="E920" s="172">
        <f t="shared" si="28"/>
        <v>0</v>
      </c>
      <c r="F920" s="124"/>
      <c r="G920" s="175">
        <f t="shared" si="29"/>
        <v>0</v>
      </c>
      <c r="H920" s="131"/>
    </row>
    <row r="921" spans="1:8" x14ac:dyDescent="0.25">
      <c r="A921" s="123"/>
      <c r="B921" s="73"/>
      <c r="C921" s="7"/>
      <c r="D921" s="179"/>
      <c r="E921" s="172">
        <f t="shared" si="28"/>
        <v>0</v>
      </c>
      <c r="F921" s="124"/>
      <c r="G921" s="175">
        <f t="shared" si="29"/>
        <v>0</v>
      </c>
      <c r="H921" s="131"/>
    </row>
    <row r="922" spans="1:8" x14ac:dyDescent="0.25">
      <c r="A922" s="123"/>
      <c r="B922" s="73"/>
      <c r="C922" s="7"/>
      <c r="D922" s="179"/>
      <c r="E922" s="172">
        <f t="shared" si="28"/>
        <v>0</v>
      </c>
      <c r="F922" s="124"/>
      <c r="G922" s="175">
        <f t="shared" si="29"/>
        <v>0</v>
      </c>
      <c r="H922" s="131"/>
    </row>
    <row r="923" spans="1:8" x14ac:dyDescent="0.25">
      <c r="A923" s="123"/>
      <c r="B923" s="73"/>
      <c r="C923" s="7"/>
      <c r="D923" s="179"/>
      <c r="E923" s="172">
        <f t="shared" ref="E923:E986" si="30">C923*D923</f>
        <v>0</v>
      </c>
      <c r="F923" s="124"/>
      <c r="G923" s="175">
        <f t="shared" si="29"/>
        <v>0</v>
      </c>
      <c r="H923" s="131"/>
    </row>
    <row r="924" spans="1:8" x14ac:dyDescent="0.25">
      <c r="A924" s="123"/>
      <c r="B924" s="73"/>
      <c r="C924" s="7"/>
      <c r="D924" s="179"/>
      <c r="E924" s="172">
        <f t="shared" si="30"/>
        <v>0</v>
      </c>
      <c r="F924" s="124"/>
      <c r="G924" s="175">
        <f t="shared" ref="G924:G987" si="31">E924</f>
        <v>0</v>
      </c>
      <c r="H924" s="131"/>
    </row>
    <row r="925" spans="1:8" x14ac:dyDescent="0.25">
      <c r="A925" s="123"/>
      <c r="B925" s="73"/>
      <c r="C925" s="7"/>
      <c r="D925" s="179"/>
      <c r="E925" s="172">
        <f t="shared" si="30"/>
        <v>0</v>
      </c>
      <c r="F925" s="124"/>
      <c r="G925" s="175">
        <f t="shared" si="31"/>
        <v>0</v>
      </c>
      <c r="H925" s="131"/>
    </row>
    <row r="926" spans="1:8" x14ac:dyDescent="0.25">
      <c r="A926" s="123"/>
      <c r="B926" s="73"/>
      <c r="C926" s="7"/>
      <c r="D926" s="179"/>
      <c r="E926" s="172">
        <f t="shared" si="30"/>
        <v>0</v>
      </c>
      <c r="F926" s="124"/>
      <c r="G926" s="175">
        <f t="shared" si="31"/>
        <v>0</v>
      </c>
      <c r="H926" s="131"/>
    </row>
    <row r="927" spans="1:8" x14ac:dyDescent="0.25">
      <c r="A927" s="123"/>
      <c r="B927" s="73"/>
      <c r="C927" s="7"/>
      <c r="D927" s="179"/>
      <c r="E927" s="172">
        <f t="shared" si="30"/>
        <v>0</v>
      </c>
      <c r="F927" s="124"/>
      <c r="G927" s="175">
        <f t="shared" si="31"/>
        <v>0</v>
      </c>
      <c r="H927" s="131"/>
    </row>
    <row r="928" spans="1:8" x14ac:dyDescent="0.25">
      <c r="A928" s="123"/>
      <c r="B928" s="73"/>
      <c r="C928" s="7"/>
      <c r="D928" s="179"/>
      <c r="E928" s="172">
        <f t="shared" si="30"/>
        <v>0</v>
      </c>
      <c r="F928" s="124"/>
      <c r="G928" s="175">
        <f t="shared" si="31"/>
        <v>0</v>
      </c>
      <c r="H928" s="131"/>
    </row>
    <row r="929" spans="1:8" x14ac:dyDescent="0.25">
      <c r="A929" s="123"/>
      <c r="B929" s="73"/>
      <c r="C929" s="7"/>
      <c r="D929" s="179"/>
      <c r="E929" s="172">
        <f t="shared" si="30"/>
        <v>0</v>
      </c>
      <c r="F929" s="124"/>
      <c r="G929" s="175">
        <f t="shared" si="31"/>
        <v>0</v>
      </c>
      <c r="H929" s="131"/>
    </row>
    <row r="930" spans="1:8" x14ac:dyDescent="0.25">
      <c r="A930" s="123"/>
      <c r="B930" s="73"/>
      <c r="C930" s="7"/>
      <c r="D930" s="179"/>
      <c r="E930" s="172">
        <f t="shared" si="30"/>
        <v>0</v>
      </c>
      <c r="F930" s="124"/>
      <c r="G930" s="175">
        <f t="shared" si="31"/>
        <v>0</v>
      </c>
      <c r="H930" s="131"/>
    </row>
    <row r="931" spans="1:8" x14ac:dyDescent="0.25">
      <c r="A931" s="123"/>
      <c r="B931" s="73"/>
      <c r="C931" s="7"/>
      <c r="D931" s="179"/>
      <c r="E931" s="172">
        <f t="shared" si="30"/>
        <v>0</v>
      </c>
      <c r="F931" s="124"/>
      <c r="G931" s="175">
        <f t="shared" si="31"/>
        <v>0</v>
      </c>
      <c r="H931" s="131"/>
    </row>
    <row r="932" spans="1:8" x14ac:dyDescent="0.25">
      <c r="A932" s="123"/>
      <c r="B932" s="73"/>
      <c r="C932" s="7"/>
      <c r="D932" s="179"/>
      <c r="E932" s="172">
        <f t="shared" si="30"/>
        <v>0</v>
      </c>
      <c r="F932" s="124"/>
      <c r="G932" s="175">
        <f t="shared" si="31"/>
        <v>0</v>
      </c>
      <c r="H932" s="131"/>
    </row>
    <row r="933" spans="1:8" x14ac:dyDescent="0.25">
      <c r="A933" s="123"/>
      <c r="B933" s="73"/>
      <c r="C933" s="7"/>
      <c r="D933" s="179"/>
      <c r="E933" s="172">
        <f t="shared" si="30"/>
        <v>0</v>
      </c>
      <c r="F933" s="124"/>
      <c r="G933" s="175">
        <f t="shared" si="31"/>
        <v>0</v>
      </c>
      <c r="H933" s="131"/>
    </row>
    <row r="934" spans="1:8" x14ac:dyDescent="0.25">
      <c r="A934" s="123"/>
      <c r="B934" s="73"/>
      <c r="C934" s="7"/>
      <c r="D934" s="179"/>
      <c r="E934" s="172">
        <f t="shared" si="30"/>
        <v>0</v>
      </c>
      <c r="F934" s="124"/>
      <c r="G934" s="175">
        <f t="shared" si="31"/>
        <v>0</v>
      </c>
      <c r="H934" s="131"/>
    </row>
    <row r="935" spans="1:8" x14ac:dyDescent="0.25">
      <c r="A935" s="123"/>
      <c r="B935" s="73"/>
      <c r="C935" s="7"/>
      <c r="D935" s="179"/>
      <c r="E935" s="172">
        <f t="shared" si="30"/>
        <v>0</v>
      </c>
      <c r="F935" s="124"/>
      <c r="G935" s="175">
        <f t="shared" si="31"/>
        <v>0</v>
      </c>
      <c r="H935" s="131"/>
    </row>
    <row r="936" spans="1:8" x14ac:dyDescent="0.25">
      <c r="A936" s="123"/>
      <c r="B936" s="73"/>
      <c r="C936" s="7"/>
      <c r="D936" s="179"/>
      <c r="E936" s="172">
        <f t="shared" si="30"/>
        <v>0</v>
      </c>
      <c r="F936" s="124"/>
      <c r="G936" s="175">
        <f t="shared" si="31"/>
        <v>0</v>
      </c>
      <c r="H936" s="131"/>
    </row>
    <row r="937" spans="1:8" x14ac:dyDescent="0.25">
      <c r="A937" s="123"/>
      <c r="B937" s="73"/>
      <c r="C937" s="7"/>
      <c r="D937" s="179"/>
      <c r="E937" s="172">
        <f t="shared" si="30"/>
        <v>0</v>
      </c>
      <c r="F937" s="124"/>
      <c r="G937" s="175">
        <f t="shared" si="31"/>
        <v>0</v>
      </c>
      <c r="H937" s="131"/>
    </row>
    <row r="938" spans="1:8" x14ac:dyDescent="0.25">
      <c r="A938" s="123"/>
      <c r="B938" s="73"/>
      <c r="C938" s="7"/>
      <c r="D938" s="179"/>
      <c r="E938" s="172">
        <f t="shared" si="30"/>
        <v>0</v>
      </c>
      <c r="F938" s="124"/>
      <c r="G938" s="175">
        <f t="shared" si="31"/>
        <v>0</v>
      </c>
      <c r="H938" s="131"/>
    </row>
    <row r="939" spans="1:8" x14ac:dyDescent="0.25">
      <c r="A939" s="123"/>
      <c r="B939" s="73"/>
      <c r="C939" s="7"/>
      <c r="D939" s="179"/>
      <c r="E939" s="172">
        <f t="shared" si="30"/>
        <v>0</v>
      </c>
      <c r="F939" s="124"/>
      <c r="G939" s="175">
        <f t="shared" si="31"/>
        <v>0</v>
      </c>
      <c r="H939" s="131"/>
    </row>
    <row r="940" spans="1:8" x14ac:dyDescent="0.25">
      <c r="A940" s="123"/>
      <c r="B940" s="73"/>
      <c r="C940" s="7"/>
      <c r="D940" s="179"/>
      <c r="E940" s="172">
        <f t="shared" si="30"/>
        <v>0</v>
      </c>
      <c r="F940" s="124"/>
      <c r="G940" s="175">
        <f t="shared" si="31"/>
        <v>0</v>
      </c>
      <c r="H940" s="131"/>
    </row>
    <row r="941" spans="1:8" x14ac:dyDescent="0.25">
      <c r="A941" s="123"/>
      <c r="B941" s="73"/>
      <c r="C941" s="7"/>
      <c r="D941" s="179"/>
      <c r="E941" s="172">
        <f t="shared" si="30"/>
        <v>0</v>
      </c>
      <c r="F941" s="124"/>
      <c r="G941" s="175">
        <f t="shared" si="31"/>
        <v>0</v>
      </c>
      <c r="H941" s="131"/>
    </row>
    <row r="942" spans="1:8" x14ac:dyDescent="0.25">
      <c r="A942" s="123"/>
      <c r="B942" s="73"/>
      <c r="C942" s="7"/>
      <c r="D942" s="179"/>
      <c r="E942" s="172">
        <f t="shared" si="30"/>
        <v>0</v>
      </c>
      <c r="F942" s="124"/>
      <c r="G942" s="175">
        <f t="shared" si="31"/>
        <v>0</v>
      </c>
      <c r="H942" s="131"/>
    </row>
    <row r="943" spans="1:8" x14ac:dyDescent="0.25">
      <c r="A943" s="123"/>
      <c r="B943" s="73"/>
      <c r="C943" s="7"/>
      <c r="D943" s="179"/>
      <c r="E943" s="172">
        <f t="shared" si="30"/>
        <v>0</v>
      </c>
      <c r="F943" s="124"/>
      <c r="G943" s="175">
        <f t="shared" si="31"/>
        <v>0</v>
      </c>
      <c r="H943" s="131"/>
    </row>
    <row r="944" spans="1:8" x14ac:dyDescent="0.25">
      <c r="A944" s="123"/>
      <c r="B944" s="73"/>
      <c r="C944" s="7"/>
      <c r="D944" s="179"/>
      <c r="E944" s="172">
        <f t="shared" si="30"/>
        <v>0</v>
      </c>
      <c r="F944" s="124"/>
      <c r="G944" s="175">
        <f t="shared" si="31"/>
        <v>0</v>
      </c>
      <c r="H944" s="131"/>
    </row>
    <row r="945" spans="1:8" x14ac:dyDescent="0.25">
      <c r="A945" s="123"/>
      <c r="B945" s="73"/>
      <c r="C945" s="7"/>
      <c r="D945" s="179"/>
      <c r="E945" s="172">
        <f t="shared" si="30"/>
        <v>0</v>
      </c>
      <c r="F945" s="124"/>
      <c r="G945" s="175">
        <f t="shared" si="31"/>
        <v>0</v>
      </c>
      <c r="H945" s="131"/>
    </row>
    <row r="946" spans="1:8" x14ac:dyDescent="0.25">
      <c r="A946" s="123"/>
      <c r="B946" s="73"/>
      <c r="C946" s="7"/>
      <c r="D946" s="179"/>
      <c r="E946" s="172">
        <f t="shared" si="30"/>
        <v>0</v>
      </c>
      <c r="F946" s="124"/>
      <c r="G946" s="175">
        <f t="shared" si="31"/>
        <v>0</v>
      </c>
      <c r="H946" s="131"/>
    </row>
    <row r="947" spans="1:8" x14ac:dyDescent="0.25">
      <c r="A947" s="123"/>
      <c r="B947" s="73"/>
      <c r="C947" s="7"/>
      <c r="D947" s="179"/>
      <c r="E947" s="172">
        <f t="shared" si="30"/>
        <v>0</v>
      </c>
      <c r="F947" s="124"/>
      <c r="G947" s="175">
        <f t="shared" si="31"/>
        <v>0</v>
      </c>
      <c r="H947" s="131"/>
    </row>
    <row r="948" spans="1:8" x14ac:dyDescent="0.25">
      <c r="A948" s="123"/>
      <c r="B948" s="73"/>
      <c r="C948" s="7"/>
      <c r="D948" s="179"/>
      <c r="E948" s="172">
        <f t="shared" si="30"/>
        <v>0</v>
      </c>
      <c r="F948" s="124"/>
      <c r="G948" s="175">
        <f t="shared" si="31"/>
        <v>0</v>
      </c>
      <c r="H948" s="131"/>
    </row>
    <row r="949" spans="1:8" x14ac:dyDescent="0.25">
      <c r="A949" s="123"/>
      <c r="B949" s="73"/>
      <c r="C949" s="7"/>
      <c r="D949" s="179"/>
      <c r="E949" s="172">
        <f t="shared" si="30"/>
        <v>0</v>
      </c>
      <c r="F949" s="124"/>
      <c r="G949" s="175">
        <f t="shared" si="31"/>
        <v>0</v>
      </c>
      <c r="H949" s="131"/>
    </row>
    <row r="950" spans="1:8" x14ac:dyDescent="0.25">
      <c r="A950" s="123"/>
      <c r="B950" s="73"/>
      <c r="C950" s="7"/>
      <c r="D950" s="179"/>
      <c r="E950" s="172">
        <f t="shared" si="30"/>
        <v>0</v>
      </c>
      <c r="F950" s="124"/>
      <c r="G950" s="175">
        <f t="shared" si="31"/>
        <v>0</v>
      </c>
      <c r="H950" s="131"/>
    </row>
    <row r="951" spans="1:8" x14ac:dyDescent="0.25">
      <c r="A951" s="123"/>
      <c r="B951" s="73"/>
      <c r="C951" s="7"/>
      <c r="D951" s="179"/>
      <c r="E951" s="172">
        <f t="shared" si="30"/>
        <v>0</v>
      </c>
      <c r="F951" s="124"/>
      <c r="G951" s="175">
        <f t="shared" si="31"/>
        <v>0</v>
      </c>
      <c r="H951" s="131"/>
    </row>
    <row r="952" spans="1:8" x14ac:dyDescent="0.25">
      <c r="A952" s="123"/>
      <c r="B952" s="73"/>
      <c r="C952" s="7"/>
      <c r="D952" s="179"/>
      <c r="E952" s="172">
        <f t="shared" si="30"/>
        <v>0</v>
      </c>
      <c r="F952" s="124"/>
      <c r="G952" s="175">
        <f t="shared" si="31"/>
        <v>0</v>
      </c>
      <c r="H952" s="131"/>
    </row>
    <row r="953" spans="1:8" x14ac:dyDescent="0.25">
      <c r="A953" s="123"/>
      <c r="B953" s="73"/>
      <c r="C953" s="7"/>
      <c r="D953" s="179"/>
      <c r="E953" s="172">
        <f t="shared" si="30"/>
        <v>0</v>
      </c>
      <c r="F953" s="124"/>
      <c r="G953" s="175">
        <f t="shared" si="31"/>
        <v>0</v>
      </c>
      <c r="H953" s="131"/>
    </row>
    <row r="954" spans="1:8" x14ac:dyDescent="0.25">
      <c r="A954" s="123"/>
      <c r="B954" s="73"/>
      <c r="C954" s="7"/>
      <c r="D954" s="179"/>
      <c r="E954" s="172">
        <f t="shared" si="30"/>
        <v>0</v>
      </c>
      <c r="F954" s="124"/>
      <c r="G954" s="175">
        <f t="shared" si="31"/>
        <v>0</v>
      </c>
      <c r="H954" s="131"/>
    </row>
    <row r="955" spans="1:8" x14ac:dyDescent="0.25">
      <c r="A955" s="123"/>
      <c r="B955" s="73"/>
      <c r="C955" s="7"/>
      <c r="D955" s="179"/>
      <c r="E955" s="172">
        <f t="shared" si="30"/>
        <v>0</v>
      </c>
      <c r="F955" s="124"/>
      <c r="G955" s="175">
        <f t="shared" si="31"/>
        <v>0</v>
      </c>
      <c r="H955" s="131"/>
    </row>
    <row r="956" spans="1:8" x14ac:dyDescent="0.25">
      <c r="A956" s="123"/>
      <c r="B956" s="73"/>
      <c r="C956" s="7"/>
      <c r="D956" s="179"/>
      <c r="E956" s="172">
        <f t="shared" si="30"/>
        <v>0</v>
      </c>
      <c r="F956" s="124"/>
      <c r="G956" s="175">
        <f t="shared" si="31"/>
        <v>0</v>
      </c>
      <c r="H956" s="131"/>
    </row>
    <row r="957" spans="1:8" x14ac:dyDescent="0.25">
      <c r="A957" s="123"/>
      <c r="B957" s="73"/>
      <c r="C957" s="7"/>
      <c r="D957" s="179"/>
      <c r="E957" s="172">
        <f t="shared" si="30"/>
        <v>0</v>
      </c>
      <c r="F957" s="124"/>
      <c r="G957" s="175">
        <f t="shared" si="31"/>
        <v>0</v>
      </c>
      <c r="H957" s="131"/>
    </row>
    <row r="958" spans="1:8" x14ac:dyDescent="0.25">
      <c r="A958" s="123"/>
      <c r="B958" s="73"/>
      <c r="C958" s="7"/>
      <c r="D958" s="179"/>
      <c r="E958" s="172">
        <f t="shared" si="30"/>
        <v>0</v>
      </c>
      <c r="F958" s="124"/>
      <c r="G958" s="175">
        <f t="shared" si="31"/>
        <v>0</v>
      </c>
      <c r="H958" s="131"/>
    </row>
    <row r="959" spans="1:8" x14ac:dyDescent="0.25">
      <c r="A959" s="123"/>
      <c r="B959" s="73"/>
      <c r="C959" s="7"/>
      <c r="D959" s="179"/>
      <c r="E959" s="172">
        <f t="shared" si="30"/>
        <v>0</v>
      </c>
      <c r="F959" s="124"/>
      <c r="G959" s="175">
        <f t="shared" si="31"/>
        <v>0</v>
      </c>
      <c r="H959" s="131"/>
    </row>
    <row r="960" spans="1:8" x14ac:dyDescent="0.25">
      <c r="A960" s="123"/>
      <c r="B960" s="73"/>
      <c r="C960" s="7"/>
      <c r="D960" s="179"/>
      <c r="E960" s="172">
        <f t="shared" si="30"/>
        <v>0</v>
      </c>
      <c r="F960" s="124"/>
      <c r="G960" s="175">
        <f t="shared" si="31"/>
        <v>0</v>
      </c>
      <c r="H960" s="131"/>
    </row>
    <row r="961" spans="1:8" x14ac:dyDescent="0.25">
      <c r="A961" s="123"/>
      <c r="B961" s="73"/>
      <c r="C961" s="7"/>
      <c r="D961" s="179"/>
      <c r="E961" s="172">
        <f t="shared" si="30"/>
        <v>0</v>
      </c>
      <c r="F961" s="124"/>
      <c r="G961" s="175">
        <f t="shared" si="31"/>
        <v>0</v>
      </c>
      <c r="H961" s="131"/>
    </row>
    <row r="962" spans="1:8" x14ac:dyDescent="0.25">
      <c r="A962" s="123"/>
      <c r="B962" s="73"/>
      <c r="C962" s="7"/>
      <c r="D962" s="179"/>
      <c r="E962" s="172">
        <f t="shared" si="30"/>
        <v>0</v>
      </c>
      <c r="F962" s="124"/>
      <c r="G962" s="175">
        <f t="shared" si="31"/>
        <v>0</v>
      </c>
      <c r="H962" s="131"/>
    </row>
    <row r="963" spans="1:8" x14ac:dyDescent="0.25">
      <c r="A963" s="123"/>
      <c r="B963" s="73"/>
      <c r="C963" s="7"/>
      <c r="D963" s="179"/>
      <c r="E963" s="172">
        <f t="shared" si="30"/>
        <v>0</v>
      </c>
      <c r="F963" s="124"/>
      <c r="G963" s="175">
        <f t="shared" si="31"/>
        <v>0</v>
      </c>
      <c r="H963" s="131"/>
    </row>
    <row r="964" spans="1:8" x14ac:dyDescent="0.25">
      <c r="A964" s="123"/>
      <c r="B964" s="73"/>
      <c r="C964" s="7"/>
      <c r="D964" s="179"/>
      <c r="E964" s="172">
        <f t="shared" si="30"/>
        <v>0</v>
      </c>
      <c r="F964" s="124"/>
      <c r="G964" s="175">
        <f t="shared" si="31"/>
        <v>0</v>
      </c>
      <c r="H964" s="131"/>
    </row>
    <row r="965" spans="1:8" x14ac:dyDescent="0.25">
      <c r="A965" s="123"/>
      <c r="B965" s="73"/>
      <c r="C965" s="7"/>
      <c r="D965" s="179"/>
      <c r="E965" s="172">
        <f t="shared" si="30"/>
        <v>0</v>
      </c>
      <c r="F965" s="124"/>
      <c r="G965" s="175">
        <f t="shared" si="31"/>
        <v>0</v>
      </c>
      <c r="H965" s="131"/>
    </row>
    <row r="966" spans="1:8" x14ac:dyDescent="0.25">
      <c r="A966" s="123"/>
      <c r="B966" s="73"/>
      <c r="C966" s="7"/>
      <c r="D966" s="179"/>
      <c r="E966" s="172">
        <f t="shared" si="30"/>
        <v>0</v>
      </c>
      <c r="F966" s="124"/>
      <c r="G966" s="175">
        <f t="shared" si="31"/>
        <v>0</v>
      </c>
      <c r="H966" s="131"/>
    </row>
    <row r="967" spans="1:8" x14ac:dyDescent="0.25">
      <c r="A967" s="123"/>
      <c r="B967" s="73"/>
      <c r="C967" s="7"/>
      <c r="D967" s="179"/>
      <c r="E967" s="172">
        <f t="shared" si="30"/>
        <v>0</v>
      </c>
      <c r="F967" s="124"/>
      <c r="G967" s="175">
        <f t="shared" si="31"/>
        <v>0</v>
      </c>
      <c r="H967" s="131"/>
    </row>
    <row r="968" spans="1:8" x14ac:dyDescent="0.25">
      <c r="A968" s="123"/>
      <c r="B968" s="73"/>
      <c r="C968" s="7"/>
      <c r="D968" s="179"/>
      <c r="E968" s="172">
        <f t="shared" si="30"/>
        <v>0</v>
      </c>
      <c r="F968" s="124"/>
      <c r="G968" s="175">
        <f t="shared" si="31"/>
        <v>0</v>
      </c>
      <c r="H968" s="131"/>
    </row>
    <row r="969" spans="1:8" x14ac:dyDescent="0.25">
      <c r="A969" s="123"/>
      <c r="B969" s="73"/>
      <c r="C969" s="7"/>
      <c r="D969" s="179"/>
      <c r="E969" s="172">
        <f t="shared" si="30"/>
        <v>0</v>
      </c>
      <c r="F969" s="124"/>
      <c r="G969" s="175">
        <f t="shared" si="31"/>
        <v>0</v>
      </c>
      <c r="H969" s="131"/>
    </row>
    <row r="970" spans="1:8" x14ac:dyDescent="0.25">
      <c r="A970" s="123"/>
      <c r="B970" s="73"/>
      <c r="C970" s="7"/>
      <c r="D970" s="179"/>
      <c r="E970" s="172">
        <f t="shared" si="30"/>
        <v>0</v>
      </c>
      <c r="F970" s="124"/>
      <c r="G970" s="175">
        <f t="shared" si="31"/>
        <v>0</v>
      </c>
      <c r="H970" s="131"/>
    </row>
    <row r="971" spans="1:8" x14ac:dyDescent="0.25">
      <c r="A971" s="123"/>
      <c r="B971" s="73"/>
      <c r="C971" s="7"/>
      <c r="D971" s="179"/>
      <c r="E971" s="172">
        <f t="shared" si="30"/>
        <v>0</v>
      </c>
      <c r="F971" s="124"/>
      <c r="G971" s="175">
        <f t="shared" si="31"/>
        <v>0</v>
      </c>
      <c r="H971" s="131"/>
    </row>
    <row r="972" spans="1:8" x14ac:dyDescent="0.25">
      <c r="A972" s="123"/>
      <c r="B972" s="73"/>
      <c r="C972" s="7"/>
      <c r="D972" s="179"/>
      <c r="E972" s="172">
        <f t="shared" si="30"/>
        <v>0</v>
      </c>
      <c r="F972" s="124"/>
      <c r="G972" s="175">
        <f t="shared" si="31"/>
        <v>0</v>
      </c>
      <c r="H972" s="131"/>
    </row>
    <row r="973" spans="1:8" x14ac:dyDescent="0.25">
      <c r="A973" s="123"/>
      <c r="B973" s="73"/>
      <c r="C973" s="7"/>
      <c r="D973" s="179"/>
      <c r="E973" s="172">
        <f t="shared" si="30"/>
        <v>0</v>
      </c>
      <c r="F973" s="124"/>
      <c r="G973" s="175">
        <f t="shared" si="31"/>
        <v>0</v>
      </c>
      <c r="H973" s="131"/>
    </row>
    <row r="974" spans="1:8" x14ac:dyDescent="0.25">
      <c r="A974" s="123"/>
      <c r="B974" s="73"/>
      <c r="C974" s="7"/>
      <c r="D974" s="179"/>
      <c r="E974" s="172">
        <f t="shared" si="30"/>
        <v>0</v>
      </c>
      <c r="F974" s="124"/>
      <c r="G974" s="175">
        <f t="shared" si="31"/>
        <v>0</v>
      </c>
      <c r="H974" s="131"/>
    </row>
    <row r="975" spans="1:8" x14ac:dyDescent="0.25">
      <c r="A975" s="123"/>
      <c r="B975" s="73"/>
      <c r="C975" s="7"/>
      <c r="D975" s="179"/>
      <c r="E975" s="172">
        <f t="shared" si="30"/>
        <v>0</v>
      </c>
      <c r="F975" s="124"/>
      <c r="G975" s="175">
        <f t="shared" si="31"/>
        <v>0</v>
      </c>
      <c r="H975" s="131"/>
    </row>
    <row r="976" spans="1:8" x14ac:dyDescent="0.25">
      <c r="A976" s="123"/>
      <c r="B976" s="73"/>
      <c r="C976" s="7"/>
      <c r="D976" s="179"/>
      <c r="E976" s="172">
        <f t="shared" si="30"/>
        <v>0</v>
      </c>
      <c r="F976" s="124"/>
      <c r="G976" s="175">
        <f t="shared" si="31"/>
        <v>0</v>
      </c>
      <c r="H976" s="131"/>
    </row>
    <row r="977" spans="1:8" x14ac:dyDescent="0.25">
      <c r="A977" s="123"/>
      <c r="B977" s="73"/>
      <c r="C977" s="7"/>
      <c r="D977" s="179"/>
      <c r="E977" s="172">
        <f t="shared" si="30"/>
        <v>0</v>
      </c>
      <c r="F977" s="124"/>
      <c r="G977" s="175">
        <f t="shared" si="31"/>
        <v>0</v>
      </c>
      <c r="H977" s="131"/>
    </row>
    <row r="978" spans="1:8" x14ac:dyDescent="0.25">
      <c r="A978" s="123"/>
      <c r="B978" s="73"/>
      <c r="C978" s="7"/>
      <c r="D978" s="179"/>
      <c r="E978" s="172">
        <f t="shared" si="30"/>
        <v>0</v>
      </c>
      <c r="F978" s="124"/>
      <c r="G978" s="175">
        <f t="shared" si="31"/>
        <v>0</v>
      </c>
      <c r="H978" s="131"/>
    </row>
    <row r="979" spans="1:8" x14ac:dyDescent="0.25">
      <c r="A979" s="123"/>
      <c r="B979" s="73"/>
      <c r="C979" s="7"/>
      <c r="D979" s="179"/>
      <c r="E979" s="172">
        <f t="shared" si="30"/>
        <v>0</v>
      </c>
      <c r="F979" s="124"/>
      <c r="G979" s="175">
        <f t="shared" si="31"/>
        <v>0</v>
      </c>
      <c r="H979" s="131"/>
    </row>
    <row r="980" spans="1:8" x14ac:dyDescent="0.25">
      <c r="A980" s="123"/>
      <c r="B980" s="73"/>
      <c r="C980" s="7"/>
      <c r="D980" s="179"/>
      <c r="E980" s="172">
        <f t="shared" si="30"/>
        <v>0</v>
      </c>
      <c r="F980" s="124"/>
      <c r="G980" s="175">
        <f t="shared" si="31"/>
        <v>0</v>
      </c>
      <c r="H980" s="131"/>
    </row>
    <row r="981" spans="1:8" x14ac:dyDescent="0.25">
      <c r="A981" s="123"/>
      <c r="B981" s="73"/>
      <c r="C981" s="7"/>
      <c r="D981" s="179"/>
      <c r="E981" s="172">
        <f t="shared" si="30"/>
        <v>0</v>
      </c>
      <c r="F981" s="124"/>
      <c r="G981" s="175">
        <f t="shared" si="31"/>
        <v>0</v>
      </c>
      <c r="H981" s="131"/>
    </row>
    <row r="982" spans="1:8" x14ac:dyDescent="0.25">
      <c r="A982" s="123"/>
      <c r="B982" s="73"/>
      <c r="C982" s="7"/>
      <c r="D982" s="179"/>
      <c r="E982" s="172">
        <f t="shared" si="30"/>
        <v>0</v>
      </c>
      <c r="F982" s="124"/>
      <c r="G982" s="175">
        <f t="shared" si="31"/>
        <v>0</v>
      </c>
      <c r="H982" s="131"/>
    </row>
    <row r="983" spans="1:8" x14ac:dyDescent="0.25">
      <c r="A983" s="123"/>
      <c r="B983" s="73"/>
      <c r="C983" s="7"/>
      <c r="D983" s="179"/>
      <c r="E983" s="172">
        <f t="shared" si="30"/>
        <v>0</v>
      </c>
      <c r="F983" s="124"/>
      <c r="G983" s="175">
        <f t="shared" si="31"/>
        <v>0</v>
      </c>
      <c r="H983" s="131"/>
    </row>
    <row r="984" spans="1:8" x14ac:dyDescent="0.25">
      <c r="A984" s="123"/>
      <c r="B984" s="73"/>
      <c r="C984" s="7"/>
      <c r="D984" s="179"/>
      <c r="E984" s="172">
        <f t="shared" si="30"/>
        <v>0</v>
      </c>
      <c r="F984" s="124"/>
      <c r="G984" s="175">
        <f t="shared" si="31"/>
        <v>0</v>
      </c>
      <c r="H984" s="131"/>
    </row>
    <row r="985" spans="1:8" x14ac:dyDescent="0.25">
      <c r="A985" s="123"/>
      <c r="B985" s="73"/>
      <c r="C985" s="7"/>
      <c r="D985" s="179"/>
      <c r="E985" s="172">
        <f t="shared" si="30"/>
        <v>0</v>
      </c>
      <c r="F985" s="124"/>
      <c r="G985" s="175">
        <f t="shared" si="31"/>
        <v>0</v>
      </c>
      <c r="H985" s="131"/>
    </row>
    <row r="986" spans="1:8" x14ac:dyDescent="0.25">
      <c r="A986" s="123"/>
      <c r="B986" s="73"/>
      <c r="C986" s="7"/>
      <c r="D986" s="179"/>
      <c r="E986" s="172">
        <f t="shared" si="30"/>
        <v>0</v>
      </c>
      <c r="F986" s="124"/>
      <c r="G986" s="175">
        <f t="shared" si="31"/>
        <v>0</v>
      </c>
      <c r="H986" s="131"/>
    </row>
    <row r="987" spans="1:8" x14ac:dyDescent="0.25">
      <c r="A987" s="123"/>
      <c r="B987" s="73"/>
      <c r="C987" s="7"/>
      <c r="D987" s="179"/>
      <c r="E987" s="172">
        <f t="shared" ref="E987:E1000" si="32">C987*D987</f>
        <v>0</v>
      </c>
      <c r="F987" s="124"/>
      <c r="G987" s="175">
        <f t="shared" si="31"/>
        <v>0</v>
      </c>
      <c r="H987" s="131"/>
    </row>
    <row r="988" spans="1:8" x14ac:dyDescent="0.25">
      <c r="A988" s="123"/>
      <c r="B988" s="73"/>
      <c r="C988" s="7"/>
      <c r="D988" s="179"/>
      <c r="E988" s="172">
        <f t="shared" si="32"/>
        <v>0</v>
      </c>
      <c r="F988" s="124"/>
      <c r="G988" s="175">
        <f t="shared" ref="G988:G1000" si="33">E988</f>
        <v>0</v>
      </c>
      <c r="H988" s="131"/>
    </row>
    <row r="989" spans="1:8" x14ac:dyDescent="0.25">
      <c r="A989" s="123"/>
      <c r="B989" s="73"/>
      <c r="C989" s="7"/>
      <c r="D989" s="179"/>
      <c r="E989" s="172">
        <f t="shared" si="32"/>
        <v>0</v>
      </c>
      <c r="F989" s="124"/>
      <c r="G989" s="175">
        <f t="shared" si="33"/>
        <v>0</v>
      </c>
      <c r="H989" s="131"/>
    </row>
    <row r="990" spans="1:8" x14ac:dyDescent="0.25">
      <c r="A990" s="123"/>
      <c r="B990" s="73"/>
      <c r="C990" s="7"/>
      <c r="D990" s="179"/>
      <c r="E990" s="172">
        <f t="shared" si="32"/>
        <v>0</v>
      </c>
      <c r="F990" s="124"/>
      <c r="G990" s="175">
        <f t="shared" si="33"/>
        <v>0</v>
      </c>
      <c r="H990" s="131"/>
    </row>
    <row r="991" spans="1:8" x14ac:dyDescent="0.25">
      <c r="A991" s="123"/>
      <c r="B991" s="73"/>
      <c r="C991" s="7"/>
      <c r="D991" s="179"/>
      <c r="E991" s="172">
        <f t="shared" si="32"/>
        <v>0</v>
      </c>
      <c r="F991" s="124"/>
      <c r="G991" s="175">
        <f t="shared" si="33"/>
        <v>0</v>
      </c>
      <c r="H991" s="131"/>
    </row>
    <row r="992" spans="1:8" x14ac:dyDescent="0.25">
      <c r="A992" s="123"/>
      <c r="B992" s="73"/>
      <c r="C992" s="7"/>
      <c r="D992" s="179"/>
      <c r="E992" s="172">
        <f t="shared" si="32"/>
        <v>0</v>
      </c>
      <c r="F992" s="124"/>
      <c r="G992" s="175">
        <f t="shared" si="33"/>
        <v>0</v>
      </c>
      <c r="H992" s="131"/>
    </row>
    <row r="993" spans="1:8" x14ac:dyDescent="0.25">
      <c r="A993" s="123"/>
      <c r="B993" s="73"/>
      <c r="C993" s="7"/>
      <c r="D993" s="179"/>
      <c r="E993" s="172">
        <f t="shared" si="32"/>
        <v>0</v>
      </c>
      <c r="F993" s="124"/>
      <c r="G993" s="175">
        <f t="shared" si="33"/>
        <v>0</v>
      </c>
      <c r="H993" s="131"/>
    </row>
    <row r="994" spans="1:8" x14ac:dyDescent="0.25">
      <c r="A994" s="123"/>
      <c r="B994" s="73"/>
      <c r="C994" s="7"/>
      <c r="D994" s="179"/>
      <c r="E994" s="172">
        <f t="shared" si="32"/>
        <v>0</v>
      </c>
      <c r="F994" s="124"/>
      <c r="G994" s="175">
        <f t="shared" si="33"/>
        <v>0</v>
      </c>
      <c r="H994" s="131"/>
    </row>
    <row r="995" spans="1:8" x14ac:dyDescent="0.25">
      <c r="A995" s="123"/>
      <c r="B995" s="73"/>
      <c r="C995" s="7"/>
      <c r="D995" s="179"/>
      <c r="E995" s="172">
        <f t="shared" si="32"/>
        <v>0</v>
      </c>
      <c r="F995" s="124"/>
      <c r="G995" s="175">
        <f t="shared" si="33"/>
        <v>0</v>
      </c>
      <c r="H995" s="131"/>
    </row>
    <row r="996" spans="1:8" x14ac:dyDescent="0.25">
      <c r="A996" s="123"/>
      <c r="B996" s="73"/>
      <c r="C996" s="7"/>
      <c r="D996" s="179"/>
      <c r="E996" s="172">
        <f t="shared" si="32"/>
        <v>0</v>
      </c>
      <c r="F996" s="124"/>
      <c r="G996" s="175">
        <f t="shared" si="33"/>
        <v>0</v>
      </c>
      <c r="H996" s="131"/>
    </row>
    <row r="997" spans="1:8" x14ac:dyDescent="0.25">
      <c r="A997" s="123"/>
      <c r="B997" s="73"/>
      <c r="C997" s="7"/>
      <c r="D997" s="179"/>
      <c r="E997" s="172">
        <f t="shared" si="32"/>
        <v>0</v>
      </c>
      <c r="F997" s="124"/>
      <c r="G997" s="175">
        <f t="shared" si="33"/>
        <v>0</v>
      </c>
      <c r="H997" s="131"/>
    </row>
    <row r="998" spans="1:8" x14ac:dyDescent="0.25">
      <c r="A998" s="123"/>
      <c r="B998" s="73"/>
      <c r="C998" s="7"/>
      <c r="D998" s="179"/>
      <c r="E998" s="172">
        <f t="shared" si="32"/>
        <v>0</v>
      </c>
      <c r="F998" s="124"/>
      <c r="G998" s="175">
        <f t="shared" si="33"/>
        <v>0</v>
      </c>
      <c r="H998" s="131"/>
    </row>
    <row r="999" spans="1:8" x14ac:dyDescent="0.25">
      <c r="A999" s="123"/>
      <c r="B999" s="73"/>
      <c r="C999" s="7"/>
      <c r="D999" s="179"/>
      <c r="E999" s="172">
        <f t="shared" si="32"/>
        <v>0</v>
      </c>
      <c r="F999" s="124"/>
      <c r="G999" s="175">
        <f t="shared" si="33"/>
        <v>0</v>
      </c>
      <c r="H999" s="131"/>
    </row>
    <row r="1000" spans="1:8" ht="13.8" thickBot="1" x14ac:dyDescent="0.3">
      <c r="A1000" s="125"/>
      <c r="B1000" s="126"/>
      <c r="C1000" s="127"/>
      <c r="D1000" s="180"/>
      <c r="E1000" s="173">
        <f t="shared" si="32"/>
        <v>0</v>
      </c>
      <c r="F1000" s="129"/>
      <c r="G1000" s="176">
        <f t="shared" si="33"/>
        <v>0</v>
      </c>
      <c r="H1000" s="132"/>
    </row>
  </sheetData>
  <sheetProtection selectLockedCells="1"/>
  <autoFilter ref="A6:H1000" xr:uid="{00000000-0009-0000-0000-000003000000}"/>
  <mergeCells count="2">
    <mergeCell ref="A1:F1"/>
    <mergeCell ref="A4:D4"/>
  </mergeCells>
  <pageMargins left="0.25" right="0.25" top="0.75" bottom="0.75" header="0.3" footer="0.3"/>
  <pageSetup paperSize="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pageSetUpPr fitToPage="1"/>
  </sheetPr>
  <dimension ref="A1:N27"/>
  <sheetViews>
    <sheetView showGridLines="0" zoomScale="90" zoomScaleNormal="90" workbookViewId="0">
      <selection activeCell="G35" sqref="G35"/>
    </sheetView>
  </sheetViews>
  <sheetFormatPr defaultColWidth="11.44140625" defaultRowHeight="13.2" x14ac:dyDescent="0.25"/>
  <cols>
    <col min="1" max="1" width="10.33203125" customWidth="1"/>
    <col min="2" max="2" width="24" customWidth="1"/>
    <col min="3" max="3" width="18.6640625" customWidth="1"/>
    <col min="4" max="4" width="18" customWidth="1"/>
    <col min="5" max="5" width="19" customWidth="1"/>
    <col min="6" max="6" width="19.44140625" customWidth="1"/>
    <col min="7" max="7" width="12" customWidth="1"/>
    <col min="8" max="10" width="10.109375" customWidth="1"/>
    <col min="11" max="11" width="49.6640625" customWidth="1"/>
    <col min="12" max="12" width="19.109375" customWidth="1"/>
    <col min="13" max="13" width="56.6640625" customWidth="1"/>
    <col min="14" max="14" width="27.5546875" customWidth="1"/>
    <col min="15" max="15" width="25.88671875" customWidth="1"/>
    <col min="16" max="16" width="0" hidden="1" customWidth="1"/>
    <col min="20" max="20" width="15" customWidth="1"/>
  </cols>
  <sheetData>
    <row r="1" spans="1:14" ht="30" customHeight="1" x14ac:dyDescent="0.25">
      <c r="A1" s="15" t="s">
        <v>1050</v>
      </c>
      <c r="B1" s="15"/>
      <c r="C1" s="15"/>
      <c r="D1" s="15"/>
      <c r="E1" s="15"/>
      <c r="F1" s="15"/>
      <c r="G1" s="15"/>
      <c r="H1" s="15"/>
      <c r="I1" s="15"/>
      <c r="J1" s="15"/>
      <c r="K1" s="15"/>
      <c r="L1" s="15"/>
    </row>
    <row r="2" spans="1:14" ht="6" customHeight="1" thickBot="1" x14ac:dyDescent="0.3">
      <c r="A2" s="18"/>
      <c r="B2" s="38"/>
      <c r="C2" s="38"/>
      <c r="D2" s="38"/>
      <c r="E2" s="37"/>
      <c r="F2" s="20"/>
      <c r="G2" s="19"/>
      <c r="H2" s="13"/>
      <c r="I2" s="13"/>
      <c r="J2" s="13"/>
      <c r="L2" s="17"/>
      <c r="M2" s="17"/>
    </row>
    <row r="3" spans="1:14" ht="13.5" customHeight="1" thickBot="1" x14ac:dyDescent="0.3">
      <c r="A3" s="597" t="s">
        <v>1066</v>
      </c>
      <c r="B3" s="598"/>
      <c r="C3" s="598"/>
      <c r="D3" s="598"/>
      <c r="E3" s="598"/>
      <c r="F3" s="598"/>
      <c r="G3" s="598"/>
      <c r="H3" s="598"/>
      <c r="I3" s="599"/>
      <c r="J3" s="196">
        <f>SUM(J6:J25)</f>
        <v>0</v>
      </c>
      <c r="K3" s="197"/>
      <c r="L3" s="198">
        <f>SUM(L6:L25)</f>
        <v>0</v>
      </c>
      <c r="M3" s="199"/>
    </row>
    <row r="4" spans="1:14" ht="12" customHeight="1" thickBot="1" x14ac:dyDescent="0.3">
      <c r="A4" s="15"/>
      <c r="B4" s="21"/>
      <c r="C4" s="21"/>
      <c r="D4" s="21"/>
      <c r="E4" s="21"/>
      <c r="F4" s="21"/>
      <c r="G4" s="21"/>
      <c r="H4" s="21"/>
      <c r="I4" s="21"/>
      <c r="J4" s="21"/>
      <c r="K4" s="21"/>
      <c r="L4" s="21"/>
    </row>
    <row r="5" spans="1:14" s="22" customFormat="1" ht="35.25" customHeight="1" thickBot="1" x14ac:dyDescent="0.3">
      <c r="A5" s="190" t="s">
        <v>1067</v>
      </c>
      <c r="B5" s="384" t="s">
        <v>1007</v>
      </c>
      <c r="C5" s="384" t="s">
        <v>19</v>
      </c>
      <c r="D5" s="218" t="s">
        <v>1068</v>
      </c>
      <c r="E5" s="191" t="s">
        <v>1069</v>
      </c>
      <c r="F5" s="191" t="s">
        <v>1070</v>
      </c>
      <c r="G5" s="192" t="s">
        <v>1071</v>
      </c>
      <c r="H5" s="193" t="s">
        <v>1072</v>
      </c>
      <c r="I5" s="193" t="s">
        <v>1064</v>
      </c>
      <c r="J5" s="194" t="s">
        <v>0</v>
      </c>
      <c r="K5" s="195" t="s">
        <v>1062</v>
      </c>
      <c r="L5" s="166" t="s">
        <v>1063</v>
      </c>
      <c r="M5" s="167" t="s">
        <v>1035</v>
      </c>
    </row>
    <row r="6" spans="1:14" s="22" customFormat="1" x14ac:dyDescent="0.25">
      <c r="A6" s="200">
        <v>1</v>
      </c>
      <c r="B6" s="201"/>
      <c r="C6" s="201"/>
      <c r="D6" s="201"/>
      <c r="E6" s="216"/>
      <c r="F6" s="216"/>
      <c r="G6" s="202"/>
      <c r="H6" s="203"/>
      <c r="I6" s="204"/>
      <c r="J6" s="205">
        <f t="shared" ref="J6:J25" si="0">(H6+(I6/30))*G6</f>
        <v>0</v>
      </c>
      <c r="K6" s="206"/>
      <c r="L6" s="207">
        <f>J6</f>
        <v>0</v>
      </c>
      <c r="M6" s="130"/>
      <c r="N6" s="23" t="s">
        <v>21</v>
      </c>
    </row>
    <row r="7" spans="1:14" s="22" customFormat="1" x14ac:dyDescent="0.25">
      <c r="A7" s="208">
        <v>2</v>
      </c>
      <c r="B7" s="6"/>
      <c r="C7" s="6"/>
      <c r="D7" s="6"/>
      <c r="E7" s="142"/>
      <c r="F7" s="142"/>
      <c r="G7" s="101"/>
      <c r="H7" s="47"/>
      <c r="I7" s="88"/>
      <c r="J7" s="43">
        <f t="shared" si="0"/>
        <v>0</v>
      </c>
      <c r="K7" s="32"/>
      <c r="L7" s="175">
        <f>J7</f>
        <v>0</v>
      </c>
      <c r="M7" s="131"/>
    </row>
    <row r="8" spans="1:14" s="22" customFormat="1" x14ac:dyDescent="0.25">
      <c r="A8" s="208">
        <v>3</v>
      </c>
      <c r="B8" s="6"/>
      <c r="C8" s="6"/>
      <c r="D8" s="6"/>
      <c r="E8" s="142"/>
      <c r="F8" s="142"/>
      <c r="G8" s="101"/>
      <c r="H8" s="47"/>
      <c r="I8" s="88"/>
      <c r="J8" s="43">
        <f t="shared" si="0"/>
        <v>0</v>
      </c>
      <c r="K8" s="32"/>
      <c r="L8" s="175">
        <f t="shared" ref="L8:L21" si="1">J8</f>
        <v>0</v>
      </c>
      <c r="M8" s="131"/>
    </row>
    <row r="9" spans="1:14" s="22" customFormat="1" x14ac:dyDescent="0.25">
      <c r="A9" s="208">
        <v>4</v>
      </c>
      <c r="B9" s="6"/>
      <c r="C9" s="6"/>
      <c r="D9" s="6"/>
      <c r="E9" s="142"/>
      <c r="F9" s="142"/>
      <c r="G9" s="101"/>
      <c r="H9" s="47"/>
      <c r="I9" s="88"/>
      <c r="J9" s="43">
        <f t="shared" si="0"/>
        <v>0</v>
      </c>
      <c r="K9" s="42"/>
      <c r="L9" s="175">
        <f t="shared" si="1"/>
        <v>0</v>
      </c>
      <c r="M9" s="131"/>
    </row>
    <row r="10" spans="1:14" s="22" customFormat="1" x14ac:dyDescent="0.25">
      <c r="A10" s="208">
        <v>5</v>
      </c>
      <c r="B10" s="6"/>
      <c r="C10" s="6"/>
      <c r="D10" s="6"/>
      <c r="E10" s="142"/>
      <c r="F10" s="142"/>
      <c r="G10" s="101"/>
      <c r="H10" s="47"/>
      <c r="I10" s="88"/>
      <c r="J10" s="43">
        <f t="shared" si="0"/>
        <v>0</v>
      </c>
      <c r="K10" s="32"/>
      <c r="L10" s="175">
        <f t="shared" si="1"/>
        <v>0</v>
      </c>
      <c r="M10" s="131"/>
    </row>
    <row r="11" spans="1:14" s="22" customFormat="1" x14ac:dyDescent="0.25">
      <c r="A11" s="208">
        <v>6</v>
      </c>
      <c r="B11" s="6"/>
      <c r="C11" s="6"/>
      <c r="D11" s="6"/>
      <c r="E11" s="142"/>
      <c r="F11" s="142"/>
      <c r="G11" s="101"/>
      <c r="H11" s="47"/>
      <c r="I11" s="88"/>
      <c r="J11" s="43">
        <f t="shared" si="0"/>
        <v>0</v>
      </c>
      <c r="K11" s="32"/>
      <c r="L11" s="175">
        <f t="shared" si="1"/>
        <v>0</v>
      </c>
      <c r="M11" s="131"/>
    </row>
    <row r="12" spans="1:14" s="22" customFormat="1" x14ac:dyDescent="0.25">
      <c r="A12" s="208">
        <v>7</v>
      </c>
      <c r="B12" s="6"/>
      <c r="C12" s="6"/>
      <c r="D12" s="6"/>
      <c r="E12" s="142"/>
      <c r="F12" s="142"/>
      <c r="G12" s="101"/>
      <c r="H12" s="47"/>
      <c r="I12" s="88"/>
      <c r="J12" s="43">
        <f t="shared" si="0"/>
        <v>0</v>
      </c>
      <c r="K12" s="32"/>
      <c r="L12" s="175">
        <f t="shared" si="1"/>
        <v>0</v>
      </c>
      <c r="M12" s="131"/>
    </row>
    <row r="13" spans="1:14" s="22" customFormat="1" x14ac:dyDescent="0.25">
      <c r="A13" s="208">
        <v>8</v>
      </c>
      <c r="B13" s="6"/>
      <c r="C13" s="6"/>
      <c r="D13" s="6"/>
      <c r="E13" s="142"/>
      <c r="F13" s="142"/>
      <c r="G13" s="101"/>
      <c r="H13" s="47"/>
      <c r="I13" s="88"/>
      <c r="J13" s="43">
        <f t="shared" si="0"/>
        <v>0</v>
      </c>
      <c r="K13" s="32"/>
      <c r="L13" s="175">
        <f t="shared" si="1"/>
        <v>0</v>
      </c>
      <c r="M13" s="131"/>
    </row>
    <row r="14" spans="1:14" s="22" customFormat="1" x14ac:dyDescent="0.25">
      <c r="A14" s="208">
        <v>9</v>
      </c>
      <c r="B14" s="6"/>
      <c r="C14" s="6"/>
      <c r="D14" s="6"/>
      <c r="E14" s="142"/>
      <c r="F14" s="142"/>
      <c r="G14" s="101"/>
      <c r="H14" s="47"/>
      <c r="I14" s="88"/>
      <c r="J14" s="43">
        <f t="shared" si="0"/>
        <v>0</v>
      </c>
      <c r="K14" s="32"/>
      <c r="L14" s="175">
        <f t="shared" si="1"/>
        <v>0</v>
      </c>
      <c r="M14" s="131"/>
    </row>
    <row r="15" spans="1:14" s="22" customFormat="1" x14ac:dyDescent="0.25">
      <c r="A15" s="208">
        <v>10</v>
      </c>
      <c r="B15" s="6"/>
      <c r="C15" s="6"/>
      <c r="D15" s="6"/>
      <c r="E15" s="142"/>
      <c r="F15" s="142"/>
      <c r="G15" s="101"/>
      <c r="H15" s="47"/>
      <c r="I15" s="88"/>
      <c r="J15" s="43">
        <f t="shared" si="0"/>
        <v>0</v>
      </c>
      <c r="K15" s="32"/>
      <c r="L15" s="175">
        <f t="shared" si="1"/>
        <v>0</v>
      </c>
      <c r="M15" s="131"/>
    </row>
    <row r="16" spans="1:14" s="22" customFormat="1" x14ac:dyDescent="0.25">
      <c r="A16" s="208">
        <v>11</v>
      </c>
      <c r="B16" s="6"/>
      <c r="C16" s="6"/>
      <c r="D16" s="6"/>
      <c r="E16" s="142"/>
      <c r="F16" s="142"/>
      <c r="G16" s="101"/>
      <c r="H16" s="47"/>
      <c r="I16" s="88"/>
      <c r="J16" s="43">
        <f t="shared" si="0"/>
        <v>0</v>
      </c>
      <c r="K16" s="32"/>
      <c r="L16" s="175">
        <f t="shared" si="1"/>
        <v>0</v>
      </c>
      <c r="M16" s="131"/>
      <c r="N16" s="23" t="s">
        <v>21</v>
      </c>
    </row>
    <row r="17" spans="1:13" s="22" customFormat="1" x14ac:dyDescent="0.25">
      <c r="A17" s="208">
        <v>12</v>
      </c>
      <c r="B17" s="6"/>
      <c r="C17" s="6"/>
      <c r="D17" s="6"/>
      <c r="E17" s="142"/>
      <c r="F17" s="142"/>
      <c r="G17" s="101"/>
      <c r="H17" s="47"/>
      <c r="I17" s="88"/>
      <c r="J17" s="43">
        <f t="shared" si="0"/>
        <v>0</v>
      </c>
      <c r="K17" s="32"/>
      <c r="L17" s="175">
        <f t="shared" si="1"/>
        <v>0</v>
      </c>
      <c r="M17" s="131"/>
    </row>
    <row r="18" spans="1:13" s="22" customFormat="1" x14ac:dyDescent="0.25">
      <c r="A18" s="208">
        <v>13</v>
      </c>
      <c r="B18" s="6"/>
      <c r="C18" s="6"/>
      <c r="D18" s="6"/>
      <c r="E18" s="142"/>
      <c r="F18" s="142"/>
      <c r="G18" s="101"/>
      <c r="H18" s="47"/>
      <c r="I18" s="88"/>
      <c r="J18" s="43">
        <f t="shared" si="0"/>
        <v>0</v>
      </c>
      <c r="K18" s="32"/>
      <c r="L18" s="175">
        <f t="shared" si="1"/>
        <v>0</v>
      </c>
      <c r="M18" s="131"/>
    </row>
    <row r="19" spans="1:13" s="22" customFormat="1" x14ac:dyDescent="0.25">
      <c r="A19" s="208">
        <v>14</v>
      </c>
      <c r="B19" s="6"/>
      <c r="C19" s="6"/>
      <c r="D19" s="6"/>
      <c r="E19" s="142"/>
      <c r="F19" s="142"/>
      <c r="G19" s="101"/>
      <c r="H19" s="47"/>
      <c r="I19" s="88"/>
      <c r="J19" s="43">
        <f t="shared" si="0"/>
        <v>0</v>
      </c>
      <c r="K19" s="42"/>
      <c r="L19" s="175">
        <f t="shared" si="1"/>
        <v>0</v>
      </c>
      <c r="M19" s="131"/>
    </row>
    <row r="20" spans="1:13" s="22" customFormat="1" x14ac:dyDescent="0.25">
      <c r="A20" s="208">
        <v>15</v>
      </c>
      <c r="B20" s="6"/>
      <c r="C20" s="6"/>
      <c r="D20" s="6"/>
      <c r="E20" s="142"/>
      <c r="F20" s="142"/>
      <c r="G20" s="101"/>
      <c r="H20" s="47"/>
      <c r="I20" s="88"/>
      <c r="J20" s="43">
        <f t="shared" si="0"/>
        <v>0</v>
      </c>
      <c r="K20" s="32"/>
      <c r="L20" s="175">
        <f t="shared" si="1"/>
        <v>0</v>
      </c>
      <c r="M20" s="131"/>
    </row>
    <row r="21" spans="1:13" s="22" customFormat="1" x14ac:dyDescent="0.25">
      <c r="A21" s="208">
        <v>16</v>
      </c>
      <c r="B21" s="6"/>
      <c r="C21" s="6"/>
      <c r="D21" s="6"/>
      <c r="E21" s="142"/>
      <c r="F21" s="142"/>
      <c r="G21" s="101"/>
      <c r="H21" s="47"/>
      <c r="I21" s="88"/>
      <c r="J21" s="43">
        <f t="shared" si="0"/>
        <v>0</v>
      </c>
      <c r="K21" s="32"/>
      <c r="L21" s="175">
        <f t="shared" si="1"/>
        <v>0</v>
      </c>
      <c r="M21" s="131"/>
    </row>
    <row r="22" spans="1:13" s="22" customFormat="1" x14ac:dyDescent="0.25">
      <c r="A22" s="208">
        <v>17</v>
      </c>
      <c r="B22" s="6"/>
      <c r="C22" s="6"/>
      <c r="D22" s="6"/>
      <c r="E22" s="142"/>
      <c r="F22" s="142"/>
      <c r="G22" s="101"/>
      <c r="H22" s="47"/>
      <c r="I22" s="88"/>
      <c r="J22" s="43">
        <f t="shared" si="0"/>
        <v>0</v>
      </c>
      <c r="K22" s="32"/>
      <c r="L22" s="174">
        <f>J22</f>
        <v>0</v>
      </c>
      <c r="M22" s="137"/>
    </row>
    <row r="23" spans="1:13" s="22" customFormat="1" x14ac:dyDescent="0.25">
      <c r="A23" s="208">
        <v>18</v>
      </c>
      <c r="B23" s="6"/>
      <c r="C23" s="6"/>
      <c r="D23" s="6"/>
      <c r="E23" s="142"/>
      <c r="F23" s="142"/>
      <c r="G23" s="101"/>
      <c r="H23" s="47"/>
      <c r="I23" s="88"/>
      <c r="J23" s="43">
        <f t="shared" si="0"/>
        <v>0</v>
      </c>
      <c r="K23" s="32"/>
      <c r="L23" s="175">
        <f>J23</f>
        <v>0</v>
      </c>
      <c r="M23" s="131"/>
    </row>
    <row r="24" spans="1:13" s="22" customFormat="1" x14ac:dyDescent="0.25">
      <c r="A24" s="208">
        <v>19</v>
      </c>
      <c r="B24" s="6"/>
      <c r="C24" s="6"/>
      <c r="D24" s="6"/>
      <c r="E24" s="142"/>
      <c r="F24" s="142"/>
      <c r="G24" s="101"/>
      <c r="H24" s="47"/>
      <c r="I24" s="88"/>
      <c r="J24" s="43">
        <f t="shared" si="0"/>
        <v>0</v>
      </c>
      <c r="K24" s="32"/>
      <c r="L24" s="175">
        <f t="shared" ref="L24:L25" si="2">J24</f>
        <v>0</v>
      </c>
      <c r="M24" s="131"/>
    </row>
    <row r="25" spans="1:13" s="22" customFormat="1" ht="13.8" thickBot="1" x14ac:dyDescent="0.3">
      <c r="A25" s="209">
        <v>20</v>
      </c>
      <c r="B25" s="210"/>
      <c r="C25" s="210"/>
      <c r="D25" s="210"/>
      <c r="E25" s="217"/>
      <c r="F25" s="217"/>
      <c r="G25" s="211"/>
      <c r="H25" s="212"/>
      <c r="I25" s="213"/>
      <c r="J25" s="214">
        <f t="shared" si="0"/>
        <v>0</v>
      </c>
      <c r="K25" s="215"/>
      <c r="L25" s="176">
        <f t="shared" si="2"/>
        <v>0</v>
      </c>
      <c r="M25" s="132"/>
    </row>
    <row r="26" spans="1:13" s="22" customFormat="1" ht="15" customHeight="1" x14ac:dyDescent="0.25"/>
    <row r="27" spans="1:13" s="22" customFormat="1" ht="14.25" customHeight="1" x14ac:dyDescent="0.25">
      <c r="A27" s="24"/>
      <c r="B27" s="24"/>
      <c r="C27" s="24"/>
      <c r="D27" s="24"/>
      <c r="E27" s="24"/>
      <c r="F27" s="24"/>
      <c r="G27" s="24"/>
      <c r="H27" s="24"/>
      <c r="I27" s="24"/>
      <c r="J27" s="24"/>
      <c r="K27" s="25"/>
      <c r="L27" s="25"/>
      <c r="M27" s="25"/>
    </row>
  </sheetData>
  <sheetProtection selectLockedCells="1"/>
  <autoFilter ref="A5:M25" xr:uid="{00000000-0009-0000-0000-000004000000}"/>
  <mergeCells count="1">
    <mergeCell ref="A3:I3"/>
  </mergeCells>
  <dataValidations count="1">
    <dataValidation type="list" allowBlank="1" showInputMessage="1" showErrorMessage="1" sqref="D6:D25" xr:uid="{00000000-0002-0000-0400-000000000000}">
      <formula1>"Yes,No"</formula1>
    </dataValidation>
  </dataValidations>
  <pageMargins left="0.25" right="0.25" top="0.75" bottom="0.75" header="0.3" footer="0.3"/>
  <pageSetup paperSize="9" scale="66" fitToHeight="0" orientation="landscape" r:id="rId1"/>
  <headerFooter alignWithMargins="0"/>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fitToPage="1"/>
  </sheetPr>
  <dimension ref="A1:P1001"/>
  <sheetViews>
    <sheetView zoomScale="91" zoomScaleNormal="91" workbookViewId="0">
      <pane ySplit="13" topLeftCell="A14" activePane="bottomLeft" state="frozen"/>
      <selection activeCell="C15" sqref="C15"/>
      <selection pane="bottomLeft" activeCell="C15" sqref="C15"/>
    </sheetView>
  </sheetViews>
  <sheetFormatPr defaultColWidth="11.44140625" defaultRowHeight="13.2" x14ac:dyDescent="0.25"/>
  <cols>
    <col min="1" max="2" width="8.5546875" customWidth="1"/>
    <col min="3" max="3" width="20.33203125" customWidth="1"/>
    <col min="4" max="4" width="17.6640625" bestFit="1" customWidth="1"/>
    <col min="5" max="5" width="17.44140625" customWidth="1"/>
    <col min="6" max="6" width="14.44140625" customWidth="1"/>
    <col min="7" max="7" width="8.33203125" customWidth="1"/>
    <col min="8" max="8" width="12.88671875" style="71" customWidth="1"/>
    <col min="9" max="9" width="9.33203125" customWidth="1"/>
    <col min="10" max="10" width="7.6640625" style="92" customWidth="1"/>
    <col min="12" max="12" width="18.5546875" customWidth="1"/>
    <col min="13" max="13" width="19.33203125" customWidth="1"/>
    <col min="14" max="14" width="59.5546875" customWidth="1"/>
    <col min="15" max="15" width="15.33203125" style="71" customWidth="1"/>
    <col min="16" max="16" width="93" customWidth="1"/>
  </cols>
  <sheetData>
    <row r="1" spans="1:16" ht="15.6" x14ac:dyDescent="0.25">
      <c r="A1" s="590" t="s">
        <v>1051</v>
      </c>
      <c r="B1" s="590"/>
      <c r="C1" s="590"/>
      <c r="D1" s="590"/>
      <c r="E1" s="590"/>
      <c r="F1" s="590"/>
      <c r="G1" s="590"/>
      <c r="H1" s="590"/>
      <c r="I1" s="590"/>
      <c r="J1" s="590"/>
      <c r="K1" s="590"/>
      <c r="L1" s="590"/>
      <c r="M1" s="590"/>
      <c r="N1" s="590"/>
      <c r="O1" s="370"/>
      <c r="P1" s="14"/>
    </row>
    <row r="2" spans="1:16" ht="11.4" customHeight="1" x14ac:dyDescent="0.25">
      <c r="A2" s="19"/>
      <c r="B2" s="19"/>
      <c r="C2" s="19"/>
      <c r="D2" s="19"/>
      <c r="E2" s="19"/>
      <c r="F2" s="19"/>
      <c r="G2" s="19"/>
      <c r="H2" s="67"/>
      <c r="I2" s="19"/>
      <c r="J2" s="89"/>
      <c r="K2" s="19"/>
      <c r="L2" s="19"/>
      <c r="M2" s="19"/>
      <c r="N2" s="19"/>
      <c r="O2" s="370"/>
      <c r="P2" s="14"/>
    </row>
    <row r="3" spans="1:16" x14ac:dyDescent="0.25">
      <c r="A3" s="601"/>
      <c r="B3" s="601"/>
      <c r="C3" s="601"/>
      <c r="D3" s="66"/>
      <c r="E3" s="66"/>
      <c r="F3" s="66"/>
      <c r="G3" s="19"/>
      <c r="H3" s="67"/>
      <c r="I3" s="19"/>
      <c r="J3" s="89"/>
      <c r="K3" s="19"/>
      <c r="L3" s="19"/>
      <c r="M3" s="19"/>
      <c r="N3" s="19"/>
      <c r="O3" s="370"/>
      <c r="P3" s="14"/>
    </row>
    <row r="4" spans="1:16" x14ac:dyDescent="0.25">
      <c r="A4" s="35"/>
      <c r="B4" s="35"/>
      <c r="C4" s="19"/>
      <c r="D4" s="19"/>
      <c r="E4" s="600"/>
      <c r="F4" s="600"/>
      <c r="G4" s="19"/>
      <c r="H4" s="67"/>
      <c r="I4" s="19"/>
      <c r="J4" s="89"/>
      <c r="K4" s="19"/>
      <c r="L4" s="19"/>
      <c r="M4" s="19"/>
      <c r="N4" s="19"/>
      <c r="O4" s="370"/>
      <c r="P4" s="14"/>
    </row>
    <row r="5" spans="1:16" ht="6.75" customHeight="1" thickBot="1" x14ac:dyDescent="0.3">
      <c r="A5" s="19"/>
      <c r="B5" s="19"/>
      <c r="C5" s="19"/>
      <c r="D5" s="19"/>
      <c r="E5" s="19"/>
      <c r="F5" s="19"/>
      <c r="G5" s="19"/>
      <c r="H5" s="67"/>
      <c r="I5" s="19"/>
      <c r="J5" s="89"/>
      <c r="K5" s="19"/>
      <c r="L5" s="19"/>
      <c r="M5" s="19"/>
      <c r="N5" s="19"/>
    </row>
    <row r="6" spans="1:16" ht="13.5" customHeight="1" x14ac:dyDescent="0.25">
      <c r="C6" s="611" t="s">
        <v>1084</v>
      </c>
      <c r="D6" s="612"/>
      <c r="E6" s="612"/>
      <c r="F6" s="612"/>
      <c r="G6" s="612"/>
      <c r="H6" s="612"/>
      <c r="I6" s="612"/>
      <c r="J6" s="613"/>
      <c r="K6" s="144">
        <f>SUMIF(C14:C1001,"Transfer and visa acquisition costs",K14:K1001)</f>
        <v>0</v>
      </c>
      <c r="L6" s="374"/>
      <c r="M6" s="374"/>
      <c r="N6" s="375"/>
      <c r="O6" s="349">
        <f>SUMIF($C$14:$C$1001,"Transfer and visa acquisition costs",$O$14:$O$1001)</f>
        <v>0</v>
      </c>
      <c r="P6" s="130"/>
    </row>
    <row r="7" spans="1:16" x14ac:dyDescent="0.25">
      <c r="C7" s="608" t="s">
        <v>1085</v>
      </c>
      <c r="D7" s="609"/>
      <c r="E7" s="609"/>
      <c r="F7" s="609"/>
      <c r="G7" s="609"/>
      <c r="H7" s="609"/>
      <c r="I7" s="609"/>
      <c r="J7" s="610"/>
      <c r="K7" s="145">
        <f>SUMIF(C14:C1001,"Per-diem",K14:K1001)</f>
        <v>0</v>
      </c>
      <c r="L7" s="376"/>
      <c r="M7" s="376"/>
      <c r="N7" s="377"/>
      <c r="O7" s="350">
        <f>SUMIF($C$14:$C$1001,"Per-diem",$O$14:$O$1001)</f>
        <v>0</v>
      </c>
      <c r="P7" s="137"/>
    </row>
    <row r="8" spans="1:16" x14ac:dyDescent="0.25">
      <c r="C8" s="608" t="s">
        <v>1086</v>
      </c>
      <c r="D8" s="609"/>
      <c r="E8" s="609"/>
      <c r="F8" s="609"/>
      <c r="G8" s="609"/>
      <c r="H8" s="609"/>
      <c r="I8" s="609"/>
      <c r="J8" s="610"/>
      <c r="K8" s="145">
        <f>SUMIF(C14:C1001,"Overnight accommodation allowance",K14:K1001)</f>
        <v>0</v>
      </c>
      <c r="L8" s="376"/>
      <c r="M8" s="376"/>
      <c r="N8" s="377"/>
      <c r="O8" s="351">
        <f>SUMIF($C$14:$C$1001,"Overnight accommodation allowance",$O$14:$O$1001)</f>
        <v>0</v>
      </c>
      <c r="P8" s="131"/>
    </row>
    <row r="9" spans="1:16" x14ac:dyDescent="0.25">
      <c r="C9" s="608" t="s">
        <v>1087</v>
      </c>
      <c r="D9" s="609"/>
      <c r="E9" s="609"/>
      <c r="F9" s="609"/>
      <c r="G9" s="609"/>
      <c r="H9" s="609"/>
      <c r="I9" s="609"/>
      <c r="J9" s="610"/>
      <c r="K9" s="371">
        <f>SUMIF(C14:C1001,"CO2 compensation",K14:K1001)</f>
        <v>0</v>
      </c>
      <c r="L9" s="378"/>
      <c r="M9" s="378"/>
      <c r="N9" s="379"/>
      <c r="O9" s="372">
        <f>SUMIF($C$14:$C$1001,"CO2 compensation",$O$14:$O$1001)</f>
        <v>0</v>
      </c>
      <c r="P9" s="373"/>
    </row>
    <row r="10" spans="1:16" ht="13.8" thickBot="1" x14ac:dyDescent="0.3">
      <c r="C10" s="605" t="s">
        <v>1088</v>
      </c>
      <c r="D10" s="606"/>
      <c r="E10" s="606"/>
      <c r="F10" s="606"/>
      <c r="G10" s="606"/>
      <c r="H10" s="606"/>
      <c r="I10" s="606"/>
      <c r="J10" s="607"/>
      <c r="K10" s="146">
        <f>SUMIF(C14:C1001,"Other travel costs",K14:K1001)</f>
        <v>0</v>
      </c>
      <c r="L10" s="380"/>
      <c r="M10" s="380"/>
      <c r="N10" s="381"/>
      <c r="O10" s="352">
        <f>SUMIF($C$14:$C$1001,"Other travel costs",$O$14:$O$1001)</f>
        <v>0</v>
      </c>
      <c r="P10" s="168"/>
    </row>
    <row r="11" spans="1:16" ht="14.4" thickTop="1" thickBot="1" x14ac:dyDescent="0.3">
      <c r="C11" s="602" t="s">
        <v>1061</v>
      </c>
      <c r="D11" s="603"/>
      <c r="E11" s="603"/>
      <c r="F11" s="603"/>
      <c r="G11" s="603"/>
      <c r="H11" s="603"/>
      <c r="I11" s="603"/>
      <c r="J11" s="604"/>
      <c r="K11" s="147">
        <f>SUM(K6:K10)</f>
        <v>0</v>
      </c>
      <c r="L11" s="382"/>
      <c r="M11" s="382"/>
      <c r="N11" s="383"/>
      <c r="O11" s="353">
        <f>SUM(O6:O10)</f>
        <v>0</v>
      </c>
      <c r="P11" s="169"/>
    </row>
    <row r="12" spans="1:16" ht="13.8" thickBot="1" x14ac:dyDescent="0.3"/>
    <row r="13" spans="1:16" ht="36.6" thickBot="1" x14ac:dyDescent="0.3">
      <c r="A13" s="160" t="s">
        <v>1073</v>
      </c>
      <c r="B13" s="161" t="s">
        <v>1074</v>
      </c>
      <c r="C13" s="162" t="s">
        <v>19</v>
      </c>
      <c r="D13" s="162" t="s">
        <v>1075</v>
      </c>
      <c r="E13" s="162" t="s">
        <v>1076</v>
      </c>
      <c r="F13" s="162" t="s">
        <v>20</v>
      </c>
      <c r="G13" s="162" t="s">
        <v>1077</v>
      </c>
      <c r="H13" s="163" t="s">
        <v>1078</v>
      </c>
      <c r="I13" s="164" t="s">
        <v>1083</v>
      </c>
      <c r="J13" s="165" t="s">
        <v>1079</v>
      </c>
      <c r="K13" s="162" t="s">
        <v>1080</v>
      </c>
      <c r="L13" s="162" t="s">
        <v>1081</v>
      </c>
      <c r="M13" s="162" t="s">
        <v>1082</v>
      </c>
      <c r="N13" s="166" t="s">
        <v>1062</v>
      </c>
      <c r="O13" s="354" t="s">
        <v>1063</v>
      </c>
      <c r="P13" s="167" t="s">
        <v>1035</v>
      </c>
    </row>
    <row r="14" spans="1:16" x14ac:dyDescent="0.25">
      <c r="A14" s="148" t="s">
        <v>3</v>
      </c>
      <c r="B14" s="139"/>
      <c r="C14" s="4"/>
      <c r="D14" s="74"/>
      <c r="E14" s="4"/>
      <c r="F14" s="74"/>
      <c r="G14" s="95"/>
      <c r="H14" s="68"/>
      <c r="I14" s="74"/>
      <c r="J14" s="90"/>
      <c r="K14" s="104">
        <f t="shared" ref="K14:K23" si="0">G14*H14*J14</f>
        <v>0</v>
      </c>
      <c r="L14" s="141"/>
      <c r="M14" s="141"/>
      <c r="N14" s="40"/>
      <c r="O14" s="355"/>
      <c r="P14" s="137"/>
    </row>
    <row r="15" spans="1:16" ht="13.2" customHeight="1" x14ac:dyDescent="0.25">
      <c r="A15" s="149" t="s">
        <v>22</v>
      </c>
      <c r="B15" s="140"/>
      <c r="C15" s="9"/>
      <c r="D15" s="73"/>
      <c r="E15" s="9"/>
      <c r="F15" s="73"/>
      <c r="G15" s="95"/>
      <c r="H15" s="68"/>
      <c r="I15" s="74"/>
      <c r="J15" s="90"/>
      <c r="K15" s="104">
        <f t="shared" si="0"/>
        <v>0</v>
      </c>
      <c r="L15" s="142"/>
      <c r="M15" s="142"/>
      <c r="N15" s="32"/>
      <c r="O15" s="355"/>
      <c r="P15" s="137"/>
    </row>
    <row r="16" spans="1:16" x14ac:dyDescent="0.25">
      <c r="A16" s="148" t="s">
        <v>10</v>
      </c>
      <c r="B16" s="139"/>
      <c r="C16" s="9"/>
      <c r="D16" s="73"/>
      <c r="E16" s="9"/>
      <c r="F16" s="73"/>
      <c r="G16" s="95"/>
      <c r="H16" s="68"/>
      <c r="I16" s="74"/>
      <c r="J16" s="90"/>
      <c r="K16" s="104">
        <f t="shared" si="0"/>
        <v>0</v>
      </c>
      <c r="L16" s="142"/>
      <c r="M16" s="142"/>
      <c r="N16" s="32"/>
      <c r="O16" s="355"/>
      <c r="P16" s="131"/>
    </row>
    <row r="17" spans="1:16" x14ac:dyDescent="0.25">
      <c r="A17" s="149" t="s">
        <v>12</v>
      </c>
      <c r="B17" s="140"/>
      <c r="C17" s="9"/>
      <c r="D17" s="73"/>
      <c r="E17" s="9"/>
      <c r="F17" s="73"/>
      <c r="G17" s="95"/>
      <c r="H17" s="68"/>
      <c r="I17" s="74"/>
      <c r="J17" s="90"/>
      <c r="K17" s="104">
        <f t="shared" si="0"/>
        <v>0</v>
      </c>
      <c r="L17" s="142"/>
      <c r="M17" s="142"/>
      <c r="N17" s="32"/>
      <c r="O17" s="355"/>
      <c r="P17" s="131"/>
    </row>
    <row r="18" spans="1:16" ht="15" customHeight="1" x14ac:dyDescent="0.25">
      <c r="A18" s="148" t="s">
        <v>23</v>
      </c>
      <c r="B18" s="139"/>
      <c r="C18" s="9"/>
      <c r="D18" s="73"/>
      <c r="E18" s="9"/>
      <c r="F18" s="73"/>
      <c r="G18" s="95"/>
      <c r="H18" s="68"/>
      <c r="I18" s="74"/>
      <c r="J18" s="90"/>
      <c r="K18" s="104">
        <f t="shared" si="0"/>
        <v>0</v>
      </c>
      <c r="L18" s="142"/>
      <c r="M18" s="142"/>
      <c r="N18" s="32"/>
      <c r="O18" s="355"/>
      <c r="P18" s="131"/>
    </row>
    <row r="19" spans="1:16" x14ac:dyDescent="0.25">
      <c r="A19" s="149" t="s">
        <v>24</v>
      </c>
      <c r="B19" s="140"/>
      <c r="C19" s="9"/>
      <c r="D19" s="73"/>
      <c r="E19" s="9"/>
      <c r="F19" s="73"/>
      <c r="G19" s="96"/>
      <c r="H19" s="69"/>
      <c r="I19" s="73"/>
      <c r="J19" s="55"/>
      <c r="K19" s="104">
        <f t="shared" si="0"/>
        <v>0</v>
      </c>
      <c r="L19" s="142"/>
      <c r="M19" s="142"/>
      <c r="N19" s="32"/>
      <c r="O19" s="355"/>
      <c r="P19" s="131"/>
    </row>
    <row r="20" spans="1:16" x14ac:dyDescent="0.25">
      <c r="A20" s="148" t="s">
        <v>25</v>
      </c>
      <c r="B20" s="139"/>
      <c r="C20" s="9"/>
      <c r="D20" s="73"/>
      <c r="E20" s="9"/>
      <c r="F20" s="73"/>
      <c r="G20" s="96"/>
      <c r="H20" s="69"/>
      <c r="I20" s="73"/>
      <c r="J20" s="55"/>
      <c r="K20" s="104">
        <f t="shared" si="0"/>
        <v>0</v>
      </c>
      <c r="L20" s="142"/>
      <c r="M20" s="142"/>
      <c r="N20" s="32"/>
      <c r="O20" s="355"/>
      <c r="P20" s="131"/>
    </row>
    <row r="21" spans="1:16" x14ac:dyDescent="0.25">
      <c r="A21" s="149" t="s">
        <v>26</v>
      </c>
      <c r="B21" s="140"/>
      <c r="C21" s="9"/>
      <c r="D21" s="73"/>
      <c r="E21" s="9"/>
      <c r="F21" s="73"/>
      <c r="G21" s="96"/>
      <c r="H21" s="69"/>
      <c r="I21" s="73"/>
      <c r="J21" s="55"/>
      <c r="K21" s="104">
        <f t="shared" si="0"/>
        <v>0</v>
      </c>
      <c r="L21" s="142"/>
      <c r="M21" s="142"/>
      <c r="N21" s="32"/>
      <c r="O21" s="355"/>
      <c r="P21" s="131"/>
    </row>
    <row r="22" spans="1:16" x14ac:dyDescent="0.25">
      <c r="A22" s="148" t="s">
        <v>27</v>
      </c>
      <c r="B22" s="139"/>
      <c r="C22" s="9"/>
      <c r="D22" s="73"/>
      <c r="E22" s="9"/>
      <c r="F22" s="73"/>
      <c r="G22" s="96"/>
      <c r="H22" s="69"/>
      <c r="I22" s="73"/>
      <c r="J22" s="55"/>
      <c r="K22" s="104">
        <f t="shared" si="0"/>
        <v>0</v>
      </c>
      <c r="L22" s="142"/>
      <c r="M22" s="142"/>
      <c r="N22" s="32"/>
      <c r="O22" s="355"/>
      <c r="P22" s="131"/>
    </row>
    <row r="23" spans="1:16" x14ac:dyDescent="0.25">
      <c r="A23" s="149" t="s">
        <v>28</v>
      </c>
      <c r="B23" s="140"/>
      <c r="C23" s="105"/>
      <c r="D23" s="96"/>
      <c r="E23" s="105"/>
      <c r="F23" s="96"/>
      <c r="G23" s="96"/>
      <c r="H23" s="107"/>
      <c r="I23" s="96"/>
      <c r="J23" s="106"/>
      <c r="K23" s="104">
        <f t="shared" si="0"/>
        <v>0</v>
      </c>
      <c r="L23" s="143"/>
      <c r="M23" s="143"/>
      <c r="N23" s="32"/>
      <c r="O23" s="355"/>
      <c r="P23" s="131"/>
    </row>
    <row r="24" spans="1:16" x14ac:dyDescent="0.25">
      <c r="A24" s="148" t="s">
        <v>29</v>
      </c>
      <c r="B24" s="139"/>
      <c r="C24" s="105"/>
      <c r="D24" s="96"/>
      <c r="E24" s="105"/>
      <c r="F24" s="96"/>
      <c r="G24" s="96"/>
      <c r="H24" s="107"/>
      <c r="I24" s="96"/>
      <c r="J24" s="106"/>
      <c r="K24" s="104">
        <f>G24*H24*J24</f>
        <v>0</v>
      </c>
      <c r="L24" s="143"/>
      <c r="M24" s="143"/>
      <c r="N24" s="32"/>
      <c r="O24" s="355"/>
      <c r="P24" s="131"/>
    </row>
    <row r="25" spans="1:16" x14ac:dyDescent="0.25">
      <c r="A25" s="149" t="s">
        <v>30</v>
      </c>
      <c r="B25" s="140"/>
      <c r="C25" s="105"/>
      <c r="D25" s="96"/>
      <c r="E25" s="105"/>
      <c r="F25" s="96"/>
      <c r="G25" s="96"/>
      <c r="H25" s="107"/>
      <c r="I25" s="96"/>
      <c r="J25" s="106"/>
      <c r="K25" s="104">
        <f>G25*H25*J25</f>
        <v>0</v>
      </c>
      <c r="L25" s="143"/>
      <c r="M25" s="143"/>
      <c r="N25" s="32"/>
      <c r="O25" s="355"/>
      <c r="P25" s="131"/>
    </row>
    <row r="26" spans="1:16" x14ac:dyDescent="0.25">
      <c r="A26" s="148" t="s">
        <v>31</v>
      </c>
      <c r="B26" s="139"/>
      <c r="C26" s="105"/>
      <c r="D26" s="96"/>
      <c r="E26" s="105"/>
      <c r="F26" s="96"/>
      <c r="G26" s="96"/>
      <c r="H26" s="107"/>
      <c r="I26" s="96"/>
      <c r="J26" s="106"/>
      <c r="K26" s="104">
        <f t="shared" ref="K26:K49" si="1">G26*H26*J26</f>
        <v>0</v>
      </c>
      <c r="L26" s="143"/>
      <c r="M26" s="143"/>
      <c r="N26" s="32"/>
      <c r="O26" s="355"/>
      <c r="P26" s="131"/>
    </row>
    <row r="27" spans="1:16" x14ac:dyDescent="0.25">
      <c r="A27" s="149" t="s">
        <v>32</v>
      </c>
      <c r="B27" s="140"/>
      <c r="C27" s="105"/>
      <c r="D27" s="96"/>
      <c r="E27" s="105"/>
      <c r="F27" s="96"/>
      <c r="G27" s="96"/>
      <c r="H27" s="107"/>
      <c r="I27" s="96"/>
      <c r="J27" s="106"/>
      <c r="K27" s="104">
        <f t="shared" si="1"/>
        <v>0</v>
      </c>
      <c r="L27" s="143"/>
      <c r="M27" s="143"/>
      <c r="N27" s="32"/>
      <c r="O27" s="355"/>
      <c r="P27" s="131"/>
    </row>
    <row r="28" spans="1:16" x14ac:dyDescent="0.25">
      <c r="A28" s="148" t="s">
        <v>33</v>
      </c>
      <c r="B28" s="139"/>
      <c r="C28" s="105"/>
      <c r="D28" s="96"/>
      <c r="E28" s="105"/>
      <c r="F28" s="96"/>
      <c r="G28" s="96"/>
      <c r="H28" s="107"/>
      <c r="I28" s="96"/>
      <c r="J28" s="106"/>
      <c r="K28" s="104">
        <f t="shared" si="1"/>
        <v>0</v>
      </c>
      <c r="L28" s="143"/>
      <c r="M28" s="143"/>
      <c r="N28" s="32"/>
      <c r="O28" s="355"/>
      <c r="P28" s="131"/>
    </row>
    <row r="29" spans="1:16" x14ac:dyDescent="0.25">
      <c r="A29" s="149" t="s">
        <v>34</v>
      </c>
      <c r="B29" s="140"/>
      <c r="C29" s="105"/>
      <c r="D29" s="96"/>
      <c r="E29" s="105"/>
      <c r="F29" s="96"/>
      <c r="G29" s="96"/>
      <c r="H29" s="107"/>
      <c r="I29" s="96"/>
      <c r="J29" s="106"/>
      <c r="K29" s="104">
        <f t="shared" si="1"/>
        <v>0</v>
      </c>
      <c r="L29" s="143"/>
      <c r="M29" s="143"/>
      <c r="N29" s="32"/>
      <c r="O29" s="355"/>
      <c r="P29" s="131"/>
    </row>
    <row r="30" spans="1:16" x14ac:dyDescent="0.25">
      <c r="A30" s="148" t="s">
        <v>35</v>
      </c>
      <c r="B30" s="139"/>
      <c r="C30" s="105"/>
      <c r="D30" s="96"/>
      <c r="E30" s="105"/>
      <c r="F30" s="96"/>
      <c r="G30" s="96"/>
      <c r="H30" s="107"/>
      <c r="I30" s="96"/>
      <c r="J30" s="106"/>
      <c r="K30" s="104">
        <f t="shared" si="1"/>
        <v>0</v>
      </c>
      <c r="L30" s="143"/>
      <c r="M30" s="143"/>
      <c r="N30" s="75"/>
      <c r="O30" s="355"/>
      <c r="P30" s="131"/>
    </row>
    <row r="31" spans="1:16" x14ac:dyDescent="0.25">
      <c r="A31" s="149" t="s">
        <v>36</v>
      </c>
      <c r="B31" s="140"/>
      <c r="C31" s="105"/>
      <c r="D31" s="96"/>
      <c r="E31" s="105"/>
      <c r="F31" s="96"/>
      <c r="G31" s="96"/>
      <c r="H31" s="107"/>
      <c r="I31" s="96"/>
      <c r="J31" s="106"/>
      <c r="K31" s="104">
        <f t="shared" si="1"/>
        <v>0</v>
      </c>
      <c r="L31" s="143"/>
      <c r="M31" s="143"/>
      <c r="N31" s="75"/>
      <c r="O31" s="355"/>
      <c r="P31" s="131"/>
    </row>
    <row r="32" spans="1:16" x14ac:dyDescent="0.25">
      <c r="A32" s="148" t="s">
        <v>37</v>
      </c>
      <c r="B32" s="139"/>
      <c r="C32" s="105"/>
      <c r="D32" s="96"/>
      <c r="E32" s="105"/>
      <c r="F32" s="96"/>
      <c r="G32" s="96"/>
      <c r="H32" s="107"/>
      <c r="I32" s="96"/>
      <c r="J32" s="106"/>
      <c r="K32" s="104">
        <f t="shared" si="1"/>
        <v>0</v>
      </c>
      <c r="L32" s="143"/>
      <c r="M32" s="143"/>
      <c r="N32" s="75"/>
      <c r="O32" s="355"/>
      <c r="P32" s="131"/>
    </row>
    <row r="33" spans="1:16" x14ac:dyDescent="0.25">
      <c r="A33" s="149" t="s">
        <v>38</v>
      </c>
      <c r="B33" s="140"/>
      <c r="C33" s="105"/>
      <c r="D33" s="96"/>
      <c r="E33" s="105"/>
      <c r="F33" s="96"/>
      <c r="G33" s="96"/>
      <c r="H33" s="107"/>
      <c r="I33" s="96"/>
      <c r="J33" s="106"/>
      <c r="K33" s="104">
        <f t="shared" si="1"/>
        <v>0</v>
      </c>
      <c r="L33" s="143"/>
      <c r="M33" s="143"/>
      <c r="N33" s="75"/>
      <c r="O33" s="355"/>
      <c r="P33" s="131"/>
    </row>
    <row r="34" spans="1:16" x14ac:dyDescent="0.25">
      <c r="A34" s="148" t="s">
        <v>39</v>
      </c>
      <c r="B34" s="139"/>
      <c r="C34" s="105"/>
      <c r="D34" s="96"/>
      <c r="E34" s="105"/>
      <c r="F34" s="96"/>
      <c r="G34" s="96"/>
      <c r="H34" s="107"/>
      <c r="I34" s="96"/>
      <c r="J34" s="106"/>
      <c r="K34" s="104">
        <f t="shared" si="1"/>
        <v>0</v>
      </c>
      <c r="L34" s="143"/>
      <c r="M34" s="143"/>
      <c r="N34" s="75"/>
      <c r="O34" s="355"/>
      <c r="P34" s="131"/>
    </row>
    <row r="35" spans="1:16" x14ac:dyDescent="0.25">
      <c r="A35" s="149" t="s">
        <v>40</v>
      </c>
      <c r="B35" s="140"/>
      <c r="C35" s="105"/>
      <c r="D35" s="96"/>
      <c r="E35" s="105"/>
      <c r="F35" s="96"/>
      <c r="G35" s="96"/>
      <c r="H35" s="107"/>
      <c r="I35" s="96"/>
      <c r="J35" s="106"/>
      <c r="K35" s="104">
        <f t="shared" si="1"/>
        <v>0</v>
      </c>
      <c r="L35" s="143"/>
      <c r="M35" s="143"/>
      <c r="N35" s="75"/>
      <c r="O35" s="355"/>
      <c r="P35" s="131"/>
    </row>
    <row r="36" spans="1:16" x14ac:dyDescent="0.25">
      <c r="A36" s="148" t="s">
        <v>41</v>
      </c>
      <c r="B36" s="139"/>
      <c r="C36" s="105"/>
      <c r="D36" s="96"/>
      <c r="E36" s="105"/>
      <c r="F36" s="96"/>
      <c r="G36" s="96"/>
      <c r="H36" s="107"/>
      <c r="I36" s="96"/>
      <c r="J36" s="106"/>
      <c r="K36" s="104">
        <f t="shared" si="1"/>
        <v>0</v>
      </c>
      <c r="L36" s="143"/>
      <c r="M36" s="143"/>
      <c r="N36" s="75"/>
      <c r="O36" s="355"/>
      <c r="P36" s="131"/>
    </row>
    <row r="37" spans="1:16" x14ac:dyDescent="0.25">
      <c r="A37" s="149" t="s">
        <v>42</v>
      </c>
      <c r="B37" s="140"/>
      <c r="C37" s="105"/>
      <c r="D37" s="96"/>
      <c r="E37" s="105"/>
      <c r="F37" s="96"/>
      <c r="G37" s="96"/>
      <c r="H37" s="107"/>
      <c r="I37" s="96"/>
      <c r="J37" s="106"/>
      <c r="K37" s="104">
        <f t="shared" si="1"/>
        <v>0</v>
      </c>
      <c r="L37" s="143"/>
      <c r="M37" s="143"/>
      <c r="N37" s="75"/>
      <c r="O37" s="355"/>
      <c r="P37" s="131"/>
    </row>
    <row r="38" spans="1:16" x14ac:dyDescent="0.25">
      <c r="A38" s="148" t="s">
        <v>43</v>
      </c>
      <c r="B38" s="139"/>
      <c r="C38" s="105"/>
      <c r="D38" s="96"/>
      <c r="E38" s="105"/>
      <c r="F38" s="96"/>
      <c r="G38" s="96"/>
      <c r="H38" s="107"/>
      <c r="I38" s="96"/>
      <c r="J38" s="106"/>
      <c r="K38" s="104">
        <f t="shared" si="1"/>
        <v>0</v>
      </c>
      <c r="L38" s="143"/>
      <c r="M38" s="143"/>
      <c r="N38" s="75"/>
      <c r="O38" s="355"/>
      <c r="P38" s="131"/>
    </row>
    <row r="39" spans="1:16" x14ac:dyDescent="0.25">
      <c r="A39" s="149" t="s">
        <v>44</v>
      </c>
      <c r="B39" s="140"/>
      <c r="C39" s="105"/>
      <c r="D39" s="96"/>
      <c r="E39" s="105"/>
      <c r="F39" s="96"/>
      <c r="G39" s="96"/>
      <c r="H39" s="107"/>
      <c r="I39" s="96"/>
      <c r="J39" s="106"/>
      <c r="K39" s="104">
        <f t="shared" si="1"/>
        <v>0</v>
      </c>
      <c r="L39" s="143"/>
      <c r="M39" s="143"/>
      <c r="N39" s="75"/>
      <c r="O39" s="355"/>
      <c r="P39" s="131"/>
    </row>
    <row r="40" spans="1:16" x14ac:dyDescent="0.25">
      <c r="A40" s="148" t="s">
        <v>45</v>
      </c>
      <c r="B40" s="139"/>
      <c r="C40" s="105"/>
      <c r="D40" s="96"/>
      <c r="E40" s="105"/>
      <c r="F40" s="96"/>
      <c r="G40" s="96"/>
      <c r="H40" s="107"/>
      <c r="I40" s="96"/>
      <c r="J40" s="106"/>
      <c r="K40" s="104">
        <f t="shared" si="1"/>
        <v>0</v>
      </c>
      <c r="L40" s="143"/>
      <c r="M40" s="143"/>
      <c r="N40" s="75"/>
      <c r="O40" s="355"/>
      <c r="P40" s="131"/>
    </row>
    <row r="41" spans="1:16" x14ac:dyDescent="0.25">
      <c r="A41" s="149" t="s">
        <v>46</v>
      </c>
      <c r="B41" s="140"/>
      <c r="C41" s="105"/>
      <c r="D41" s="96"/>
      <c r="E41" s="105"/>
      <c r="F41" s="96"/>
      <c r="G41" s="96"/>
      <c r="H41" s="107"/>
      <c r="I41" s="96"/>
      <c r="J41" s="106"/>
      <c r="K41" s="104">
        <f t="shared" si="1"/>
        <v>0</v>
      </c>
      <c r="L41" s="143"/>
      <c r="M41" s="143"/>
      <c r="N41" s="75"/>
      <c r="O41" s="355"/>
      <c r="P41" s="131"/>
    </row>
    <row r="42" spans="1:16" x14ac:dyDescent="0.25">
      <c r="A42" s="148" t="s">
        <v>47</v>
      </c>
      <c r="B42" s="139"/>
      <c r="C42" s="105"/>
      <c r="D42" s="96"/>
      <c r="E42" s="105"/>
      <c r="F42" s="96"/>
      <c r="G42" s="96"/>
      <c r="H42" s="107"/>
      <c r="I42" s="96"/>
      <c r="J42" s="106"/>
      <c r="K42" s="104">
        <f t="shared" si="1"/>
        <v>0</v>
      </c>
      <c r="L42" s="143"/>
      <c r="M42" s="143"/>
      <c r="N42" s="75"/>
      <c r="O42" s="355"/>
      <c r="P42" s="131"/>
    </row>
    <row r="43" spans="1:16" x14ac:dyDescent="0.25">
      <c r="A43" s="149" t="s">
        <v>48</v>
      </c>
      <c r="B43" s="140"/>
      <c r="C43" s="105"/>
      <c r="D43" s="96"/>
      <c r="E43" s="105"/>
      <c r="F43" s="96"/>
      <c r="G43" s="96"/>
      <c r="H43" s="107"/>
      <c r="I43" s="96"/>
      <c r="J43" s="106"/>
      <c r="K43" s="104">
        <f t="shared" si="1"/>
        <v>0</v>
      </c>
      <c r="L43" s="143"/>
      <c r="M43" s="143"/>
      <c r="N43" s="75"/>
      <c r="O43" s="355"/>
      <c r="P43" s="131"/>
    </row>
    <row r="44" spans="1:16" x14ac:dyDescent="0.25">
      <c r="A44" s="148" t="s">
        <v>49</v>
      </c>
      <c r="B44" s="139"/>
      <c r="C44" s="4"/>
      <c r="D44" s="74"/>
      <c r="E44" s="4"/>
      <c r="F44" s="74"/>
      <c r="G44" s="95"/>
      <c r="H44" s="68"/>
      <c r="I44" s="74"/>
      <c r="J44" s="90"/>
      <c r="K44" s="104">
        <f t="shared" si="1"/>
        <v>0</v>
      </c>
      <c r="L44" s="143"/>
      <c r="M44" s="143"/>
      <c r="N44" s="75"/>
      <c r="O44" s="355"/>
      <c r="P44" s="131"/>
    </row>
    <row r="45" spans="1:16" x14ac:dyDescent="0.25">
      <c r="A45" s="149" t="s">
        <v>50</v>
      </c>
      <c r="B45" s="140"/>
      <c r="C45" s="9"/>
      <c r="D45" s="73"/>
      <c r="E45" s="9"/>
      <c r="F45" s="73"/>
      <c r="G45" s="95"/>
      <c r="H45" s="68"/>
      <c r="I45" s="74"/>
      <c r="J45" s="90"/>
      <c r="K45" s="104">
        <f t="shared" si="1"/>
        <v>0</v>
      </c>
      <c r="L45" s="143"/>
      <c r="M45" s="143"/>
      <c r="N45" s="75"/>
      <c r="O45" s="355"/>
      <c r="P45" s="131"/>
    </row>
    <row r="46" spans="1:16" x14ac:dyDescent="0.25">
      <c r="A46" s="148" t="s">
        <v>51</v>
      </c>
      <c r="B46" s="139"/>
      <c r="C46" s="9"/>
      <c r="D46" s="73"/>
      <c r="E46" s="9"/>
      <c r="F46" s="73"/>
      <c r="G46" s="95"/>
      <c r="H46" s="68"/>
      <c r="I46" s="74"/>
      <c r="J46" s="90"/>
      <c r="K46" s="104">
        <f t="shared" si="1"/>
        <v>0</v>
      </c>
      <c r="L46" s="143"/>
      <c r="M46" s="143"/>
      <c r="N46" s="75"/>
      <c r="O46" s="355"/>
      <c r="P46" s="131"/>
    </row>
    <row r="47" spans="1:16" x14ac:dyDescent="0.25">
      <c r="A47" s="149" t="s">
        <v>52</v>
      </c>
      <c r="B47" s="140"/>
      <c r="C47" s="9"/>
      <c r="D47" s="73"/>
      <c r="E47" s="9"/>
      <c r="F47" s="73"/>
      <c r="G47" s="95"/>
      <c r="H47" s="68"/>
      <c r="I47" s="74"/>
      <c r="J47" s="90"/>
      <c r="K47" s="104">
        <f t="shared" si="1"/>
        <v>0</v>
      </c>
      <c r="L47" s="143"/>
      <c r="M47" s="143"/>
      <c r="N47" s="75"/>
      <c r="O47" s="355"/>
      <c r="P47" s="131"/>
    </row>
    <row r="48" spans="1:16" x14ac:dyDescent="0.25">
      <c r="A48" s="148" t="s">
        <v>53</v>
      </c>
      <c r="B48" s="139"/>
      <c r="C48" s="9"/>
      <c r="D48" s="73"/>
      <c r="E48" s="9"/>
      <c r="F48" s="73"/>
      <c r="G48" s="95"/>
      <c r="H48" s="68"/>
      <c r="I48" s="74"/>
      <c r="J48" s="90"/>
      <c r="K48" s="104">
        <f t="shared" si="1"/>
        <v>0</v>
      </c>
      <c r="L48" s="143"/>
      <c r="M48" s="143"/>
      <c r="N48" s="75"/>
      <c r="O48" s="355"/>
      <c r="P48" s="131"/>
    </row>
    <row r="49" spans="1:16" x14ac:dyDescent="0.25">
      <c r="A49" s="149" t="s">
        <v>54</v>
      </c>
      <c r="B49" s="140"/>
      <c r="C49" s="105"/>
      <c r="D49" s="96"/>
      <c r="E49" s="105"/>
      <c r="F49" s="96"/>
      <c r="G49" s="96"/>
      <c r="H49" s="107"/>
      <c r="I49" s="96"/>
      <c r="J49" s="106"/>
      <c r="K49" s="104">
        <f t="shared" si="1"/>
        <v>0</v>
      </c>
      <c r="L49" s="143"/>
      <c r="M49" s="143"/>
      <c r="N49" s="75"/>
      <c r="O49" s="355"/>
      <c r="P49" s="131"/>
    </row>
    <row r="50" spans="1:16" x14ac:dyDescent="0.25">
      <c r="A50" s="149" t="s">
        <v>55</v>
      </c>
      <c r="B50" s="140"/>
      <c r="C50" s="9"/>
      <c r="D50" s="73"/>
      <c r="E50" s="9"/>
      <c r="F50" s="73"/>
      <c r="G50" s="95"/>
      <c r="H50" s="68"/>
      <c r="I50" s="74"/>
      <c r="J50" s="90"/>
      <c r="K50" s="104">
        <f t="shared" ref="K50:K113" si="2">G50*H50*J50</f>
        <v>0</v>
      </c>
      <c r="L50" s="143"/>
      <c r="M50" s="143"/>
      <c r="N50" s="75"/>
      <c r="O50" s="355"/>
      <c r="P50" s="131"/>
    </row>
    <row r="51" spans="1:16" x14ac:dyDescent="0.25">
      <c r="A51" s="148" t="s">
        <v>56</v>
      </c>
      <c r="B51" s="139"/>
      <c r="C51" s="9"/>
      <c r="D51" s="73"/>
      <c r="E51" s="9"/>
      <c r="F51" s="73"/>
      <c r="G51" s="95"/>
      <c r="H51" s="68"/>
      <c r="I51" s="74"/>
      <c r="J51" s="90"/>
      <c r="K51" s="104">
        <f t="shared" si="2"/>
        <v>0</v>
      </c>
      <c r="L51" s="143"/>
      <c r="M51" s="143"/>
      <c r="N51" s="75"/>
      <c r="O51" s="355"/>
      <c r="P51" s="131"/>
    </row>
    <row r="52" spans="1:16" x14ac:dyDescent="0.25">
      <c r="A52" s="149" t="s">
        <v>57</v>
      </c>
      <c r="B52" s="140"/>
      <c r="C52" s="9"/>
      <c r="D52" s="73"/>
      <c r="E52" s="9"/>
      <c r="F52" s="73"/>
      <c r="G52" s="95"/>
      <c r="H52" s="68"/>
      <c r="I52" s="74"/>
      <c r="J52" s="90"/>
      <c r="K52" s="104">
        <f t="shared" si="2"/>
        <v>0</v>
      </c>
      <c r="L52" s="143"/>
      <c r="M52" s="143"/>
      <c r="N52" s="75"/>
      <c r="O52" s="355"/>
      <c r="P52" s="131"/>
    </row>
    <row r="53" spans="1:16" x14ac:dyDescent="0.25">
      <c r="A53" s="148" t="s">
        <v>58</v>
      </c>
      <c r="B53" s="139"/>
      <c r="C53" s="9"/>
      <c r="D53" s="73"/>
      <c r="E53" s="9"/>
      <c r="F53" s="73"/>
      <c r="G53" s="95"/>
      <c r="H53" s="68"/>
      <c r="I53" s="74"/>
      <c r="J53" s="90"/>
      <c r="K53" s="104">
        <f t="shared" si="2"/>
        <v>0</v>
      </c>
      <c r="L53" s="143"/>
      <c r="M53" s="143"/>
      <c r="N53" s="75"/>
      <c r="O53" s="355"/>
      <c r="P53" s="131"/>
    </row>
    <row r="54" spans="1:16" x14ac:dyDescent="0.25">
      <c r="A54" s="149" t="s">
        <v>59</v>
      </c>
      <c r="B54" s="140"/>
      <c r="C54" s="105"/>
      <c r="D54" s="96"/>
      <c r="E54" s="105"/>
      <c r="F54" s="96"/>
      <c r="G54" s="96"/>
      <c r="H54" s="107"/>
      <c r="I54" s="96"/>
      <c r="J54" s="106"/>
      <c r="K54" s="104">
        <f t="shared" si="2"/>
        <v>0</v>
      </c>
      <c r="L54" s="143"/>
      <c r="M54" s="143"/>
      <c r="N54" s="75"/>
      <c r="O54" s="355"/>
      <c r="P54" s="131"/>
    </row>
    <row r="55" spans="1:16" x14ac:dyDescent="0.25">
      <c r="A55" s="149" t="s">
        <v>60</v>
      </c>
      <c r="B55" s="140"/>
      <c r="C55" s="9"/>
      <c r="D55" s="73"/>
      <c r="E55" s="9"/>
      <c r="F55" s="73"/>
      <c r="G55" s="95"/>
      <c r="H55" s="68"/>
      <c r="I55" s="74"/>
      <c r="J55" s="90"/>
      <c r="K55" s="104">
        <f t="shared" si="2"/>
        <v>0</v>
      </c>
      <c r="L55" s="143"/>
      <c r="M55" s="143"/>
      <c r="N55" s="75"/>
      <c r="O55" s="355"/>
      <c r="P55" s="131"/>
    </row>
    <row r="56" spans="1:16" x14ac:dyDescent="0.25">
      <c r="A56" s="148" t="s">
        <v>61</v>
      </c>
      <c r="B56" s="139"/>
      <c r="C56" s="9"/>
      <c r="D56" s="73"/>
      <c r="E56" s="9"/>
      <c r="F56" s="73"/>
      <c r="G56" s="95"/>
      <c r="H56" s="68"/>
      <c r="I56" s="74"/>
      <c r="J56" s="90"/>
      <c r="K56" s="104">
        <f t="shared" si="2"/>
        <v>0</v>
      </c>
      <c r="L56" s="143"/>
      <c r="M56" s="143"/>
      <c r="N56" s="75"/>
      <c r="O56" s="355"/>
      <c r="P56" s="131"/>
    </row>
    <row r="57" spans="1:16" x14ac:dyDescent="0.25">
      <c r="A57" s="149" t="s">
        <v>62</v>
      </c>
      <c r="B57" s="140"/>
      <c r="C57" s="9"/>
      <c r="D57" s="73"/>
      <c r="E57" s="9"/>
      <c r="F57" s="73"/>
      <c r="G57" s="95"/>
      <c r="H57" s="68"/>
      <c r="I57" s="74"/>
      <c r="J57" s="90"/>
      <c r="K57" s="104">
        <f t="shared" si="2"/>
        <v>0</v>
      </c>
      <c r="L57" s="143"/>
      <c r="M57" s="143"/>
      <c r="N57" s="75"/>
      <c r="O57" s="355"/>
      <c r="P57" s="131"/>
    </row>
    <row r="58" spans="1:16" x14ac:dyDescent="0.25">
      <c r="A58" s="148" t="s">
        <v>63</v>
      </c>
      <c r="B58" s="139"/>
      <c r="C58" s="9"/>
      <c r="D58" s="73"/>
      <c r="E58" s="9"/>
      <c r="F58" s="73"/>
      <c r="G58" s="95"/>
      <c r="H58" s="68"/>
      <c r="I58" s="74"/>
      <c r="J58" s="90"/>
      <c r="K58" s="104">
        <f t="shared" si="2"/>
        <v>0</v>
      </c>
      <c r="L58" s="143"/>
      <c r="M58" s="143"/>
      <c r="N58" s="75"/>
      <c r="O58" s="355"/>
      <c r="P58" s="131"/>
    </row>
    <row r="59" spans="1:16" x14ac:dyDescent="0.25">
      <c r="A59" s="149" t="s">
        <v>64</v>
      </c>
      <c r="B59" s="140"/>
      <c r="C59" s="105"/>
      <c r="D59" s="96"/>
      <c r="E59" s="105"/>
      <c r="F59" s="96"/>
      <c r="G59" s="96"/>
      <c r="H59" s="107"/>
      <c r="I59" s="96"/>
      <c r="J59" s="106"/>
      <c r="K59" s="104">
        <f t="shared" si="2"/>
        <v>0</v>
      </c>
      <c r="L59" s="143"/>
      <c r="M59" s="143"/>
      <c r="N59" s="75"/>
      <c r="O59" s="355"/>
      <c r="P59" s="131"/>
    </row>
    <row r="60" spans="1:16" x14ac:dyDescent="0.25">
      <c r="A60" s="149" t="s">
        <v>65</v>
      </c>
      <c r="B60" s="140"/>
      <c r="C60" s="9"/>
      <c r="D60" s="73"/>
      <c r="E60" s="9"/>
      <c r="F60" s="73"/>
      <c r="G60" s="95"/>
      <c r="H60" s="68"/>
      <c r="I60" s="74"/>
      <c r="J60" s="90"/>
      <c r="K60" s="104">
        <f t="shared" si="2"/>
        <v>0</v>
      </c>
      <c r="L60" s="143"/>
      <c r="M60" s="143"/>
      <c r="N60" s="75"/>
      <c r="O60" s="355"/>
      <c r="P60" s="131"/>
    </row>
    <row r="61" spans="1:16" x14ac:dyDescent="0.25">
      <c r="A61" s="148" t="s">
        <v>66</v>
      </c>
      <c r="B61" s="139"/>
      <c r="C61" s="9"/>
      <c r="D61" s="73"/>
      <c r="E61" s="9"/>
      <c r="F61" s="73"/>
      <c r="G61" s="95"/>
      <c r="H61" s="68"/>
      <c r="I61" s="74"/>
      <c r="J61" s="90"/>
      <c r="K61" s="104">
        <f t="shared" si="2"/>
        <v>0</v>
      </c>
      <c r="L61" s="143"/>
      <c r="M61" s="143"/>
      <c r="N61" s="75"/>
      <c r="O61" s="355"/>
      <c r="P61" s="131"/>
    </row>
    <row r="62" spans="1:16" x14ac:dyDescent="0.25">
      <c r="A62" s="149" t="s">
        <v>67</v>
      </c>
      <c r="B62" s="140"/>
      <c r="C62" s="9"/>
      <c r="D62" s="73"/>
      <c r="E62" s="9"/>
      <c r="F62" s="73"/>
      <c r="G62" s="95"/>
      <c r="H62" s="68"/>
      <c r="I62" s="74"/>
      <c r="J62" s="90"/>
      <c r="K62" s="104">
        <f t="shared" si="2"/>
        <v>0</v>
      </c>
      <c r="L62" s="143"/>
      <c r="M62" s="143"/>
      <c r="N62" s="75"/>
      <c r="O62" s="355"/>
      <c r="P62" s="131"/>
    </row>
    <row r="63" spans="1:16" x14ac:dyDescent="0.25">
      <c r="A63" s="148" t="s">
        <v>68</v>
      </c>
      <c r="B63" s="139"/>
      <c r="C63" s="9"/>
      <c r="D63" s="73"/>
      <c r="E63" s="9"/>
      <c r="F63" s="73"/>
      <c r="G63" s="95"/>
      <c r="H63" s="68"/>
      <c r="I63" s="74"/>
      <c r="J63" s="90"/>
      <c r="K63" s="104">
        <f t="shared" si="2"/>
        <v>0</v>
      </c>
      <c r="L63" s="143"/>
      <c r="M63" s="143"/>
      <c r="N63" s="75"/>
      <c r="O63" s="355"/>
      <c r="P63" s="131"/>
    </row>
    <row r="64" spans="1:16" x14ac:dyDescent="0.25">
      <c r="A64" s="149" t="s">
        <v>69</v>
      </c>
      <c r="B64" s="140"/>
      <c r="C64" s="105"/>
      <c r="D64" s="96"/>
      <c r="E64" s="105"/>
      <c r="F64" s="96"/>
      <c r="G64" s="96"/>
      <c r="H64" s="107"/>
      <c r="I64" s="96"/>
      <c r="J64" s="106"/>
      <c r="K64" s="104">
        <f t="shared" si="2"/>
        <v>0</v>
      </c>
      <c r="L64" s="143"/>
      <c r="M64" s="143"/>
      <c r="N64" s="75"/>
      <c r="O64" s="355"/>
      <c r="P64" s="131"/>
    </row>
    <row r="65" spans="1:16" x14ac:dyDescent="0.25">
      <c r="A65" s="149" t="s">
        <v>70</v>
      </c>
      <c r="B65" s="140"/>
      <c r="C65" s="9"/>
      <c r="D65" s="73"/>
      <c r="E65" s="9"/>
      <c r="F65" s="73"/>
      <c r="G65" s="95"/>
      <c r="H65" s="68"/>
      <c r="I65" s="74"/>
      <c r="J65" s="90"/>
      <c r="K65" s="104">
        <f t="shared" si="2"/>
        <v>0</v>
      </c>
      <c r="L65" s="143"/>
      <c r="M65" s="143"/>
      <c r="N65" s="75"/>
      <c r="O65" s="355"/>
      <c r="P65" s="131"/>
    </row>
    <row r="66" spans="1:16" x14ac:dyDescent="0.25">
      <c r="A66" s="148" t="s">
        <v>71</v>
      </c>
      <c r="B66" s="139"/>
      <c r="C66" s="9"/>
      <c r="D66" s="73"/>
      <c r="E66" s="9"/>
      <c r="F66" s="73"/>
      <c r="G66" s="95"/>
      <c r="H66" s="68"/>
      <c r="I66" s="74"/>
      <c r="J66" s="90"/>
      <c r="K66" s="104">
        <f t="shared" si="2"/>
        <v>0</v>
      </c>
      <c r="L66" s="143"/>
      <c r="M66" s="143"/>
      <c r="N66" s="75"/>
      <c r="O66" s="355"/>
      <c r="P66" s="131"/>
    </row>
    <row r="67" spans="1:16" x14ac:dyDescent="0.25">
      <c r="A67" s="149" t="s">
        <v>72</v>
      </c>
      <c r="B67" s="140"/>
      <c r="C67" s="9"/>
      <c r="D67" s="73"/>
      <c r="E67" s="9"/>
      <c r="F67" s="73"/>
      <c r="G67" s="95"/>
      <c r="H67" s="68"/>
      <c r="I67" s="74"/>
      <c r="J67" s="90"/>
      <c r="K67" s="104">
        <f t="shared" si="2"/>
        <v>0</v>
      </c>
      <c r="L67" s="143"/>
      <c r="M67" s="143"/>
      <c r="N67" s="75"/>
      <c r="O67" s="355"/>
      <c r="P67" s="131"/>
    </row>
    <row r="68" spans="1:16" x14ac:dyDescent="0.25">
      <c r="A68" s="148" t="s">
        <v>73</v>
      </c>
      <c r="B68" s="139"/>
      <c r="C68" s="9"/>
      <c r="D68" s="73"/>
      <c r="E68" s="9"/>
      <c r="F68" s="73"/>
      <c r="G68" s="95"/>
      <c r="H68" s="68"/>
      <c r="I68" s="74"/>
      <c r="J68" s="90"/>
      <c r="K68" s="104">
        <f t="shared" si="2"/>
        <v>0</v>
      </c>
      <c r="L68" s="143"/>
      <c r="M68" s="143"/>
      <c r="N68" s="75"/>
      <c r="O68" s="355">
        <f t="shared" ref="O68:O79" si="3">K68</f>
        <v>0</v>
      </c>
      <c r="P68" s="131"/>
    </row>
    <row r="69" spans="1:16" x14ac:dyDescent="0.25">
      <c r="A69" s="149" t="s">
        <v>74</v>
      </c>
      <c r="B69" s="140"/>
      <c r="C69" s="105"/>
      <c r="D69" s="96"/>
      <c r="E69" s="105"/>
      <c r="F69" s="96"/>
      <c r="G69" s="96"/>
      <c r="H69" s="107"/>
      <c r="I69" s="96"/>
      <c r="J69" s="106"/>
      <c r="K69" s="104">
        <f t="shared" si="2"/>
        <v>0</v>
      </c>
      <c r="L69" s="143"/>
      <c r="M69" s="143"/>
      <c r="N69" s="75"/>
      <c r="O69" s="355">
        <f t="shared" si="3"/>
        <v>0</v>
      </c>
      <c r="P69" s="131"/>
    </row>
    <row r="70" spans="1:16" x14ac:dyDescent="0.25">
      <c r="A70" s="149" t="s">
        <v>75</v>
      </c>
      <c r="B70" s="140"/>
      <c r="C70" s="9"/>
      <c r="D70" s="73"/>
      <c r="E70" s="9"/>
      <c r="F70" s="73"/>
      <c r="G70" s="95"/>
      <c r="H70" s="68"/>
      <c r="I70" s="74"/>
      <c r="J70" s="90"/>
      <c r="K70" s="104">
        <f t="shared" si="2"/>
        <v>0</v>
      </c>
      <c r="L70" s="143"/>
      <c r="M70" s="143"/>
      <c r="N70" s="75"/>
      <c r="O70" s="355">
        <f t="shared" si="3"/>
        <v>0</v>
      </c>
      <c r="P70" s="131"/>
    </row>
    <row r="71" spans="1:16" x14ac:dyDescent="0.25">
      <c r="A71" s="148" t="s">
        <v>76</v>
      </c>
      <c r="B71" s="139"/>
      <c r="C71" s="9"/>
      <c r="D71" s="73"/>
      <c r="E71" s="9"/>
      <c r="F71" s="73"/>
      <c r="G71" s="95"/>
      <c r="H71" s="68"/>
      <c r="I71" s="74"/>
      <c r="J71" s="90"/>
      <c r="K71" s="104">
        <f t="shared" si="2"/>
        <v>0</v>
      </c>
      <c r="L71" s="143"/>
      <c r="M71" s="143"/>
      <c r="N71" s="75"/>
      <c r="O71" s="355">
        <f t="shared" si="3"/>
        <v>0</v>
      </c>
      <c r="P71" s="131"/>
    </row>
    <row r="72" spans="1:16" x14ac:dyDescent="0.25">
      <c r="A72" s="149" t="s">
        <v>77</v>
      </c>
      <c r="B72" s="140"/>
      <c r="C72" s="9"/>
      <c r="D72" s="73"/>
      <c r="E72" s="9"/>
      <c r="F72" s="73"/>
      <c r="G72" s="95"/>
      <c r="H72" s="68"/>
      <c r="I72" s="74"/>
      <c r="J72" s="90"/>
      <c r="K72" s="104">
        <f t="shared" si="2"/>
        <v>0</v>
      </c>
      <c r="L72" s="143"/>
      <c r="M72" s="143"/>
      <c r="N72" s="75"/>
      <c r="O72" s="355">
        <f t="shared" si="3"/>
        <v>0</v>
      </c>
      <c r="P72" s="131"/>
    </row>
    <row r="73" spans="1:16" x14ac:dyDescent="0.25">
      <c r="A73" s="148" t="s">
        <v>78</v>
      </c>
      <c r="B73" s="139"/>
      <c r="C73" s="9"/>
      <c r="D73" s="73"/>
      <c r="E73" s="9"/>
      <c r="F73" s="73"/>
      <c r="G73" s="95"/>
      <c r="H73" s="68"/>
      <c r="I73" s="74"/>
      <c r="J73" s="90"/>
      <c r="K73" s="104">
        <f t="shared" si="2"/>
        <v>0</v>
      </c>
      <c r="L73" s="143"/>
      <c r="M73" s="143"/>
      <c r="N73" s="75"/>
      <c r="O73" s="355">
        <f t="shared" si="3"/>
        <v>0</v>
      </c>
      <c r="P73" s="131"/>
    </row>
    <row r="74" spans="1:16" x14ac:dyDescent="0.25">
      <c r="A74" s="149" t="s">
        <v>79</v>
      </c>
      <c r="B74" s="140"/>
      <c r="C74" s="105"/>
      <c r="D74" s="96"/>
      <c r="E74" s="105"/>
      <c r="F74" s="96"/>
      <c r="G74" s="96"/>
      <c r="H74" s="107"/>
      <c r="I74" s="96"/>
      <c r="J74" s="106"/>
      <c r="K74" s="104">
        <f t="shared" si="2"/>
        <v>0</v>
      </c>
      <c r="L74" s="143"/>
      <c r="M74" s="143"/>
      <c r="N74" s="75"/>
      <c r="O74" s="355">
        <f t="shared" si="3"/>
        <v>0</v>
      </c>
      <c r="P74" s="131"/>
    </row>
    <row r="75" spans="1:16" x14ac:dyDescent="0.25">
      <c r="A75" s="149" t="s">
        <v>80</v>
      </c>
      <c r="B75" s="140"/>
      <c r="C75" s="9"/>
      <c r="D75" s="73"/>
      <c r="E75" s="9"/>
      <c r="F75" s="73"/>
      <c r="G75" s="95"/>
      <c r="H75" s="68"/>
      <c r="I75" s="74"/>
      <c r="J75" s="90"/>
      <c r="K75" s="104">
        <f t="shared" si="2"/>
        <v>0</v>
      </c>
      <c r="L75" s="143"/>
      <c r="M75" s="143"/>
      <c r="N75" s="75"/>
      <c r="O75" s="355">
        <f t="shared" si="3"/>
        <v>0</v>
      </c>
      <c r="P75" s="131"/>
    </row>
    <row r="76" spans="1:16" x14ac:dyDescent="0.25">
      <c r="A76" s="148" t="s">
        <v>81</v>
      </c>
      <c r="B76" s="139"/>
      <c r="C76" s="9"/>
      <c r="D76" s="73"/>
      <c r="E76" s="9"/>
      <c r="F76" s="73"/>
      <c r="G76" s="95"/>
      <c r="H76" s="68"/>
      <c r="I76" s="74"/>
      <c r="J76" s="90"/>
      <c r="K76" s="104">
        <f t="shared" si="2"/>
        <v>0</v>
      </c>
      <c r="L76" s="143"/>
      <c r="M76" s="143"/>
      <c r="N76" s="75"/>
      <c r="O76" s="355">
        <f t="shared" si="3"/>
        <v>0</v>
      </c>
      <c r="P76" s="131"/>
    </row>
    <row r="77" spans="1:16" x14ac:dyDescent="0.25">
      <c r="A77" s="149" t="s">
        <v>82</v>
      </c>
      <c r="B77" s="140"/>
      <c r="C77" s="9"/>
      <c r="D77" s="73"/>
      <c r="E77" s="9"/>
      <c r="F77" s="73"/>
      <c r="G77" s="95"/>
      <c r="H77" s="68"/>
      <c r="I77" s="74"/>
      <c r="J77" s="90"/>
      <c r="K77" s="104">
        <f t="shared" si="2"/>
        <v>0</v>
      </c>
      <c r="L77" s="143"/>
      <c r="M77" s="143"/>
      <c r="N77" s="75"/>
      <c r="O77" s="355">
        <f t="shared" si="3"/>
        <v>0</v>
      </c>
      <c r="P77" s="131"/>
    </row>
    <row r="78" spans="1:16" x14ac:dyDescent="0.25">
      <c r="A78" s="148" t="s">
        <v>83</v>
      </c>
      <c r="B78" s="139"/>
      <c r="C78" s="9"/>
      <c r="D78" s="73"/>
      <c r="E78" s="9"/>
      <c r="F78" s="73"/>
      <c r="G78" s="95"/>
      <c r="H78" s="68"/>
      <c r="I78" s="74"/>
      <c r="J78" s="90"/>
      <c r="K78" s="104">
        <f t="shared" si="2"/>
        <v>0</v>
      </c>
      <c r="L78" s="143"/>
      <c r="M78" s="143"/>
      <c r="N78" s="75"/>
      <c r="O78" s="355">
        <f t="shared" si="3"/>
        <v>0</v>
      </c>
      <c r="P78" s="131"/>
    </row>
    <row r="79" spans="1:16" x14ac:dyDescent="0.25">
      <c r="A79" s="149" t="s">
        <v>84</v>
      </c>
      <c r="B79" s="140"/>
      <c r="C79" s="105"/>
      <c r="D79" s="96"/>
      <c r="E79" s="105"/>
      <c r="F79" s="96"/>
      <c r="G79" s="96"/>
      <c r="H79" s="107"/>
      <c r="I79" s="96"/>
      <c r="J79" s="106"/>
      <c r="K79" s="104">
        <f t="shared" si="2"/>
        <v>0</v>
      </c>
      <c r="L79" s="143"/>
      <c r="M79" s="143"/>
      <c r="N79" s="75"/>
      <c r="O79" s="355">
        <f t="shared" si="3"/>
        <v>0</v>
      </c>
      <c r="P79" s="131"/>
    </row>
    <row r="80" spans="1:16" x14ac:dyDescent="0.25">
      <c r="A80" s="149" t="s">
        <v>85</v>
      </c>
      <c r="B80" s="140"/>
      <c r="C80" s="9"/>
      <c r="D80" s="73"/>
      <c r="E80" s="9"/>
      <c r="F80" s="73"/>
      <c r="G80" s="95"/>
      <c r="H80" s="68"/>
      <c r="I80" s="74"/>
      <c r="J80" s="90"/>
      <c r="K80" s="104">
        <f t="shared" si="2"/>
        <v>0</v>
      </c>
      <c r="L80" s="143"/>
      <c r="M80" s="143"/>
      <c r="N80" s="75"/>
      <c r="O80" s="355">
        <f t="shared" ref="O80:O143" si="4">K80</f>
        <v>0</v>
      </c>
      <c r="P80" s="131"/>
    </row>
    <row r="81" spans="1:16" x14ac:dyDescent="0.25">
      <c r="A81" s="148" t="s">
        <v>86</v>
      </c>
      <c r="B81" s="139"/>
      <c r="C81" s="9"/>
      <c r="D81" s="73"/>
      <c r="E81" s="9"/>
      <c r="F81" s="73"/>
      <c r="G81" s="95"/>
      <c r="H81" s="68"/>
      <c r="I81" s="74"/>
      <c r="J81" s="90"/>
      <c r="K81" s="104">
        <f t="shared" si="2"/>
        <v>0</v>
      </c>
      <c r="L81" s="143"/>
      <c r="M81" s="143"/>
      <c r="N81" s="75"/>
      <c r="O81" s="355">
        <f t="shared" si="4"/>
        <v>0</v>
      </c>
      <c r="P81" s="131"/>
    </row>
    <row r="82" spans="1:16" x14ac:dyDescent="0.25">
      <c r="A82" s="149" t="s">
        <v>87</v>
      </c>
      <c r="B82" s="140"/>
      <c r="C82" s="9"/>
      <c r="D82" s="73"/>
      <c r="E82" s="9"/>
      <c r="F82" s="73"/>
      <c r="G82" s="95"/>
      <c r="H82" s="68"/>
      <c r="I82" s="74"/>
      <c r="J82" s="90"/>
      <c r="K82" s="104">
        <f t="shared" si="2"/>
        <v>0</v>
      </c>
      <c r="L82" s="143"/>
      <c r="M82" s="143"/>
      <c r="N82" s="75"/>
      <c r="O82" s="355">
        <f t="shared" si="4"/>
        <v>0</v>
      </c>
      <c r="P82" s="131"/>
    </row>
    <row r="83" spans="1:16" x14ac:dyDescent="0.25">
      <c r="A83" s="148" t="s">
        <v>88</v>
      </c>
      <c r="B83" s="139"/>
      <c r="C83" s="9"/>
      <c r="D83" s="73"/>
      <c r="E83" s="9"/>
      <c r="F83" s="73"/>
      <c r="G83" s="95"/>
      <c r="H83" s="68"/>
      <c r="I83" s="74"/>
      <c r="J83" s="90"/>
      <c r="K83" s="104">
        <f t="shared" si="2"/>
        <v>0</v>
      </c>
      <c r="L83" s="143"/>
      <c r="M83" s="143"/>
      <c r="N83" s="75"/>
      <c r="O83" s="355">
        <f t="shared" si="4"/>
        <v>0</v>
      </c>
      <c r="P83" s="131"/>
    </row>
    <row r="84" spans="1:16" x14ac:dyDescent="0.25">
      <c r="A84" s="149" t="s">
        <v>89</v>
      </c>
      <c r="B84" s="140"/>
      <c r="C84" s="105"/>
      <c r="D84" s="96"/>
      <c r="E84" s="105"/>
      <c r="F84" s="96"/>
      <c r="G84" s="96"/>
      <c r="H84" s="107"/>
      <c r="I84" s="96"/>
      <c r="J84" s="106"/>
      <c r="K84" s="104">
        <f t="shared" si="2"/>
        <v>0</v>
      </c>
      <c r="L84" s="143"/>
      <c r="M84" s="143"/>
      <c r="N84" s="75"/>
      <c r="O84" s="355">
        <f t="shared" si="4"/>
        <v>0</v>
      </c>
      <c r="P84" s="131"/>
    </row>
    <row r="85" spans="1:16" x14ac:dyDescent="0.25">
      <c r="A85" s="149" t="s">
        <v>90</v>
      </c>
      <c r="B85" s="140"/>
      <c r="C85" s="9"/>
      <c r="D85" s="73"/>
      <c r="E85" s="9"/>
      <c r="F85" s="73"/>
      <c r="G85" s="95"/>
      <c r="H85" s="68"/>
      <c r="I85" s="74"/>
      <c r="J85" s="90"/>
      <c r="K85" s="104">
        <f t="shared" si="2"/>
        <v>0</v>
      </c>
      <c r="L85" s="143"/>
      <c r="M85" s="143"/>
      <c r="N85" s="75"/>
      <c r="O85" s="355">
        <f t="shared" si="4"/>
        <v>0</v>
      </c>
      <c r="P85" s="131"/>
    </row>
    <row r="86" spans="1:16" x14ac:dyDescent="0.25">
      <c r="A86" s="148" t="s">
        <v>91</v>
      </c>
      <c r="B86" s="139"/>
      <c r="C86" s="9"/>
      <c r="D86" s="73"/>
      <c r="E86" s="9"/>
      <c r="F86" s="73"/>
      <c r="G86" s="95"/>
      <c r="H86" s="68"/>
      <c r="I86" s="74"/>
      <c r="J86" s="90"/>
      <c r="K86" s="104">
        <f t="shared" si="2"/>
        <v>0</v>
      </c>
      <c r="L86" s="143"/>
      <c r="M86" s="143"/>
      <c r="N86" s="75"/>
      <c r="O86" s="355">
        <f t="shared" si="4"/>
        <v>0</v>
      </c>
      <c r="P86" s="131"/>
    </row>
    <row r="87" spans="1:16" x14ac:dyDescent="0.25">
      <c r="A87" s="149" t="s">
        <v>92</v>
      </c>
      <c r="B87" s="140"/>
      <c r="C87" s="9"/>
      <c r="D87" s="73"/>
      <c r="E87" s="9"/>
      <c r="F87" s="73"/>
      <c r="G87" s="95"/>
      <c r="H87" s="68"/>
      <c r="I87" s="74"/>
      <c r="J87" s="90"/>
      <c r="K87" s="104">
        <f t="shared" si="2"/>
        <v>0</v>
      </c>
      <c r="L87" s="143"/>
      <c r="M87" s="143"/>
      <c r="N87" s="75"/>
      <c r="O87" s="355">
        <f t="shared" si="4"/>
        <v>0</v>
      </c>
      <c r="P87" s="131"/>
    </row>
    <row r="88" spans="1:16" x14ac:dyDescent="0.25">
      <c r="A88" s="148" t="s">
        <v>93</v>
      </c>
      <c r="B88" s="139"/>
      <c r="C88" s="9"/>
      <c r="D88" s="73"/>
      <c r="E88" s="9"/>
      <c r="F88" s="73"/>
      <c r="G88" s="95"/>
      <c r="H88" s="68"/>
      <c r="I88" s="74"/>
      <c r="J88" s="90"/>
      <c r="K88" s="104">
        <f t="shared" si="2"/>
        <v>0</v>
      </c>
      <c r="L88" s="143"/>
      <c r="M88" s="143"/>
      <c r="N88" s="75"/>
      <c r="O88" s="355">
        <f t="shared" si="4"/>
        <v>0</v>
      </c>
      <c r="P88" s="131"/>
    </row>
    <row r="89" spans="1:16" x14ac:dyDescent="0.25">
      <c r="A89" s="149" t="s">
        <v>94</v>
      </c>
      <c r="B89" s="140"/>
      <c r="C89" s="105"/>
      <c r="D89" s="96"/>
      <c r="E89" s="105"/>
      <c r="F89" s="96"/>
      <c r="G89" s="96"/>
      <c r="H89" s="107"/>
      <c r="I89" s="96"/>
      <c r="J89" s="106"/>
      <c r="K89" s="104">
        <f t="shared" si="2"/>
        <v>0</v>
      </c>
      <c r="L89" s="143"/>
      <c r="M89" s="143"/>
      <c r="N89" s="75"/>
      <c r="O89" s="355">
        <f t="shared" si="4"/>
        <v>0</v>
      </c>
      <c r="P89" s="131"/>
    </row>
    <row r="90" spans="1:16" x14ac:dyDescent="0.25">
      <c r="A90" s="149" t="s">
        <v>95</v>
      </c>
      <c r="B90" s="140"/>
      <c r="C90" s="9"/>
      <c r="D90" s="73"/>
      <c r="E90" s="9"/>
      <c r="F90" s="73"/>
      <c r="G90" s="95"/>
      <c r="H90" s="68"/>
      <c r="I90" s="74"/>
      <c r="J90" s="90"/>
      <c r="K90" s="104">
        <f t="shared" si="2"/>
        <v>0</v>
      </c>
      <c r="L90" s="143"/>
      <c r="M90" s="143"/>
      <c r="N90" s="75"/>
      <c r="O90" s="355">
        <f t="shared" si="4"/>
        <v>0</v>
      </c>
      <c r="P90" s="131"/>
    </row>
    <row r="91" spans="1:16" x14ac:dyDescent="0.25">
      <c r="A91" s="148" t="s">
        <v>96</v>
      </c>
      <c r="B91" s="139"/>
      <c r="C91" s="9"/>
      <c r="D91" s="73"/>
      <c r="E91" s="9"/>
      <c r="F91" s="73"/>
      <c r="G91" s="95"/>
      <c r="H91" s="68"/>
      <c r="I91" s="74"/>
      <c r="J91" s="90"/>
      <c r="K91" s="104">
        <f t="shared" si="2"/>
        <v>0</v>
      </c>
      <c r="L91" s="143"/>
      <c r="M91" s="143"/>
      <c r="N91" s="75"/>
      <c r="O91" s="355">
        <f t="shared" si="4"/>
        <v>0</v>
      </c>
      <c r="P91" s="131"/>
    </row>
    <row r="92" spans="1:16" x14ac:dyDescent="0.25">
      <c r="A92" s="149" t="s">
        <v>97</v>
      </c>
      <c r="B92" s="140"/>
      <c r="C92" s="9"/>
      <c r="D92" s="73"/>
      <c r="E92" s="9"/>
      <c r="F92" s="73"/>
      <c r="G92" s="95"/>
      <c r="H92" s="68"/>
      <c r="I92" s="74"/>
      <c r="J92" s="90"/>
      <c r="K92" s="104">
        <f t="shared" si="2"/>
        <v>0</v>
      </c>
      <c r="L92" s="143"/>
      <c r="M92" s="143"/>
      <c r="N92" s="75"/>
      <c r="O92" s="355">
        <f t="shared" si="4"/>
        <v>0</v>
      </c>
      <c r="P92" s="131"/>
    </row>
    <row r="93" spans="1:16" x14ac:dyDescent="0.25">
      <c r="A93" s="148" t="s">
        <v>98</v>
      </c>
      <c r="B93" s="139"/>
      <c r="C93" s="9"/>
      <c r="D93" s="73"/>
      <c r="E93" s="9"/>
      <c r="F93" s="73"/>
      <c r="G93" s="95"/>
      <c r="H93" s="68"/>
      <c r="I93" s="74"/>
      <c r="J93" s="90"/>
      <c r="K93" s="104">
        <f t="shared" si="2"/>
        <v>0</v>
      </c>
      <c r="L93" s="143"/>
      <c r="M93" s="143"/>
      <c r="N93" s="75"/>
      <c r="O93" s="355">
        <f t="shared" si="4"/>
        <v>0</v>
      </c>
      <c r="P93" s="131"/>
    </row>
    <row r="94" spans="1:16" x14ac:dyDescent="0.25">
      <c r="A94" s="149" t="s">
        <v>99</v>
      </c>
      <c r="B94" s="140"/>
      <c r="C94" s="105"/>
      <c r="D94" s="96"/>
      <c r="E94" s="105"/>
      <c r="F94" s="96"/>
      <c r="G94" s="96"/>
      <c r="H94" s="107"/>
      <c r="I94" s="96"/>
      <c r="J94" s="106"/>
      <c r="K94" s="104">
        <f t="shared" si="2"/>
        <v>0</v>
      </c>
      <c r="L94" s="143"/>
      <c r="M94" s="143"/>
      <c r="N94" s="75"/>
      <c r="O94" s="355">
        <f t="shared" si="4"/>
        <v>0</v>
      </c>
      <c r="P94" s="131"/>
    </row>
    <row r="95" spans="1:16" x14ac:dyDescent="0.25">
      <c r="A95" s="149" t="s">
        <v>100</v>
      </c>
      <c r="B95" s="140"/>
      <c r="C95" s="9"/>
      <c r="D95" s="73"/>
      <c r="E95" s="9"/>
      <c r="F95" s="73"/>
      <c r="G95" s="95"/>
      <c r="H95" s="68"/>
      <c r="I95" s="74"/>
      <c r="J95" s="90"/>
      <c r="K95" s="104">
        <f t="shared" si="2"/>
        <v>0</v>
      </c>
      <c r="L95" s="143"/>
      <c r="M95" s="143"/>
      <c r="N95" s="75"/>
      <c r="O95" s="355">
        <f t="shared" si="4"/>
        <v>0</v>
      </c>
      <c r="P95" s="131"/>
    </row>
    <row r="96" spans="1:16" x14ac:dyDescent="0.25">
      <c r="A96" s="148" t="s">
        <v>101</v>
      </c>
      <c r="B96" s="139"/>
      <c r="C96" s="9"/>
      <c r="D96" s="73"/>
      <c r="E96" s="9"/>
      <c r="F96" s="73"/>
      <c r="G96" s="95"/>
      <c r="H96" s="68"/>
      <c r="I96" s="74"/>
      <c r="J96" s="90"/>
      <c r="K96" s="104">
        <f t="shared" si="2"/>
        <v>0</v>
      </c>
      <c r="L96" s="143"/>
      <c r="M96" s="143"/>
      <c r="N96" s="75"/>
      <c r="O96" s="355">
        <f t="shared" si="4"/>
        <v>0</v>
      </c>
      <c r="P96" s="131"/>
    </row>
    <row r="97" spans="1:16" x14ac:dyDescent="0.25">
      <c r="A97" s="149" t="s">
        <v>102</v>
      </c>
      <c r="B97" s="140"/>
      <c r="C97" s="9"/>
      <c r="D97" s="73"/>
      <c r="E97" s="9"/>
      <c r="F97" s="73"/>
      <c r="G97" s="95"/>
      <c r="H97" s="68"/>
      <c r="I97" s="74"/>
      <c r="J97" s="90"/>
      <c r="K97" s="104">
        <f t="shared" si="2"/>
        <v>0</v>
      </c>
      <c r="L97" s="143"/>
      <c r="M97" s="143"/>
      <c r="N97" s="75"/>
      <c r="O97" s="355">
        <f t="shared" si="4"/>
        <v>0</v>
      </c>
      <c r="P97" s="131"/>
    </row>
    <row r="98" spans="1:16" x14ac:dyDescent="0.25">
      <c r="A98" s="148" t="s">
        <v>103</v>
      </c>
      <c r="B98" s="139"/>
      <c r="C98" s="9"/>
      <c r="D98" s="73"/>
      <c r="E98" s="9"/>
      <c r="F98" s="73"/>
      <c r="G98" s="95"/>
      <c r="H98" s="68"/>
      <c r="I98" s="74"/>
      <c r="J98" s="90"/>
      <c r="K98" s="104">
        <f t="shared" si="2"/>
        <v>0</v>
      </c>
      <c r="L98" s="143"/>
      <c r="M98" s="143"/>
      <c r="N98" s="75"/>
      <c r="O98" s="355">
        <f t="shared" si="4"/>
        <v>0</v>
      </c>
      <c r="P98" s="131"/>
    </row>
    <row r="99" spans="1:16" x14ac:dyDescent="0.25">
      <c r="A99" s="149" t="s">
        <v>104</v>
      </c>
      <c r="B99" s="140"/>
      <c r="C99" s="105"/>
      <c r="D99" s="96"/>
      <c r="E99" s="105"/>
      <c r="F99" s="96"/>
      <c r="G99" s="96"/>
      <c r="H99" s="107"/>
      <c r="I99" s="96"/>
      <c r="J99" s="106"/>
      <c r="K99" s="104">
        <f t="shared" si="2"/>
        <v>0</v>
      </c>
      <c r="L99" s="143"/>
      <c r="M99" s="143"/>
      <c r="N99" s="75"/>
      <c r="O99" s="355">
        <f t="shared" si="4"/>
        <v>0</v>
      </c>
      <c r="P99" s="131"/>
    </row>
    <row r="100" spans="1:16" x14ac:dyDescent="0.25">
      <c r="A100" s="149" t="s">
        <v>105</v>
      </c>
      <c r="B100" s="140"/>
      <c r="C100" s="9"/>
      <c r="D100" s="73"/>
      <c r="E100" s="9"/>
      <c r="F100" s="73"/>
      <c r="G100" s="95"/>
      <c r="H100" s="68"/>
      <c r="I100" s="74"/>
      <c r="J100" s="90"/>
      <c r="K100" s="104">
        <f t="shared" si="2"/>
        <v>0</v>
      </c>
      <c r="L100" s="143"/>
      <c r="M100" s="143"/>
      <c r="N100" s="75"/>
      <c r="O100" s="355">
        <f t="shared" si="4"/>
        <v>0</v>
      </c>
      <c r="P100" s="131"/>
    </row>
    <row r="101" spans="1:16" x14ac:dyDescent="0.25">
      <c r="A101" s="148" t="s">
        <v>106</v>
      </c>
      <c r="B101" s="139"/>
      <c r="C101" s="9"/>
      <c r="D101" s="73"/>
      <c r="E101" s="9"/>
      <c r="F101" s="73"/>
      <c r="G101" s="95"/>
      <c r="H101" s="68"/>
      <c r="I101" s="74"/>
      <c r="J101" s="90"/>
      <c r="K101" s="104">
        <f t="shared" si="2"/>
        <v>0</v>
      </c>
      <c r="L101" s="143"/>
      <c r="M101" s="143"/>
      <c r="N101" s="75"/>
      <c r="O101" s="355">
        <f t="shared" si="4"/>
        <v>0</v>
      </c>
      <c r="P101" s="131"/>
    </row>
    <row r="102" spans="1:16" x14ac:dyDescent="0.25">
      <c r="A102" s="149" t="s">
        <v>107</v>
      </c>
      <c r="B102" s="140"/>
      <c r="C102" s="9"/>
      <c r="D102" s="73"/>
      <c r="E102" s="9"/>
      <c r="F102" s="73"/>
      <c r="G102" s="95"/>
      <c r="H102" s="68"/>
      <c r="I102" s="74"/>
      <c r="J102" s="90"/>
      <c r="K102" s="104">
        <f t="shared" si="2"/>
        <v>0</v>
      </c>
      <c r="L102" s="143"/>
      <c r="M102" s="143"/>
      <c r="N102" s="75"/>
      <c r="O102" s="355">
        <f t="shared" si="4"/>
        <v>0</v>
      </c>
      <c r="P102" s="131"/>
    </row>
    <row r="103" spans="1:16" x14ac:dyDescent="0.25">
      <c r="A103" s="148" t="s">
        <v>108</v>
      </c>
      <c r="B103" s="139"/>
      <c r="C103" s="9"/>
      <c r="D103" s="73"/>
      <c r="E103" s="9"/>
      <c r="F103" s="73"/>
      <c r="G103" s="95"/>
      <c r="H103" s="68"/>
      <c r="I103" s="74"/>
      <c r="J103" s="90"/>
      <c r="K103" s="104">
        <f t="shared" si="2"/>
        <v>0</v>
      </c>
      <c r="L103" s="143"/>
      <c r="M103" s="143"/>
      <c r="N103" s="75"/>
      <c r="O103" s="355">
        <f t="shared" si="4"/>
        <v>0</v>
      </c>
      <c r="P103" s="131"/>
    </row>
    <row r="104" spans="1:16" x14ac:dyDescent="0.25">
      <c r="A104" s="149" t="s">
        <v>109</v>
      </c>
      <c r="B104" s="140"/>
      <c r="C104" s="105"/>
      <c r="D104" s="96"/>
      <c r="E104" s="105"/>
      <c r="F104" s="96"/>
      <c r="G104" s="96"/>
      <c r="H104" s="107"/>
      <c r="I104" s="96"/>
      <c r="J104" s="106"/>
      <c r="K104" s="104">
        <f t="shared" si="2"/>
        <v>0</v>
      </c>
      <c r="L104" s="143"/>
      <c r="M104" s="143"/>
      <c r="N104" s="75"/>
      <c r="O104" s="355">
        <f t="shared" si="4"/>
        <v>0</v>
      </c>
      <c r="P104" s="131"/>
    </row>
    <row r="105" spans="1:16" x14ac:dyDescent="0.25">
      <c r="A105" s="149" t="s">
        <v>110</v>
      </c>
      <c r="B105" s="140"/>
      <c r="C105" s="9"/>
      <c r="D105" s="73"/>
      <c r="E105" s="9"/>
      <c r="F105" s="73"/>
      <c r="G105" s="95"/>
      <c r="H105" s="68"/>
      <c r="I105" s="74"/>
      <c r="J105" s="90"/>
      <c r="K105" s="104">
        <f t="shared" si="2"/>
        <v>0</v>
      </c>
      <c r="L105" s="143"/>
      <c r="M105" s="143"/>
      <c r="N105" s="75"/>
      <c r="O105" s="355">
        <f t="shared" si="4"/>
        <v>0</v>
      </c>
      <c r="P105" s="131"/>
    </row>
    <row r="106" spans="1:16" x14ac:dyDescent="0.25">
      <c r="A106" s="148" t="s">
        <v>111</v>
      </c>
      <c r="B106" s="139"/>
      <c r="C106" s="9"/>
      <c r="D106" s="73"/>
      <c r="E106" s="9"/>
      <c r="F106" s="73"/>
      <c r="G106" s="95"/>
      <c r="H106" s="68"/>
      <c r="I106" s="74"/>
      <c r="J106" s="90"/>
      <c r="K106" s="104">
        <f t="shared" si="2"/>
        <v>0</v>
      </c>
      <c r="L106" s="143"/>
      <c r="M106" s="143"/>
      <c r="N106" s="75"/>
      <c r="O106" s="355">
        <f t="shared" si="4"/>
        <v>0</v>
      </c>
      <c r="P106" s="131"/>
    </row>
    <row r="107" spans="1:16" x14ac:dyDescent="0.25">
      <c r="A107" s="149" t="s">
        <v>112</v>
      </c>
      <c r="B107" s="140"/>
      <c r="C107" s="9"/>
      <c r="D107" s="73"/>
      <c r="E107" s="9"/>
      <c r="F107" s="73"/>
      <c r="G107" s="95"/>
      <c r="H107" s="68"/>
      <c r="I107" s="74"/>
      <c r="J107" s="90"/>
      <c r="K107" s="104">
        <f t="shared" si="2"/>
        <v>0</v>
      </c>
      <c r="L107" s="143"/>
      <c r="M107" s="143"/>
      <c r="N107" s="75"/>
      <c r="O107" s="355">
        <f t="shared" si="4"/>
        <v>0</v>
      </c>
      <c r="P107" s="131"/>
    </row>
    <row r="108" spans="1:16" x14ac:dyDescent="0.25">
      <c r="A108" s="148" t="s">
        <v>113</v>
      </c>
      <c r="B108" s="139"/>
      <c r="C108" s="9"/>
      <c r="D108" s="73"/>
      <c r="E108" s="9"/>
      <c r="F108" s="73"/>
      <c r="G108" s="95"/>
      <c r="H108" s="68"/>
      <c r="I108" s="74"/>
      <c r="J108" s="90"/>
      <c r="K108" s="104">
        <f t="shared" si="2"/>
        <v>0</v>
      </c>
      <c r="L108" s="143"/>
      <c r="M108" s="143"/>
      <c r="N108" s="75"/>
      <c r="O108" s="355">
        <f t="shared" si="4"/>
        <v>0</v>
      </c>
      <c r="P108" s="131"/>
    </row>
    <row r="109" spans="1:16" x14ac:dyDescent="0.25">
      <c r="A109" s="149" t="s">
        <v>114</v>
      </c>
      <c r="B109" s="140"/>
      <c r="C109" s="105"/>
      <c r="D109" s="96"/>
      <c r="E109" s="105"/>
      <c r="F109" s="96"/>
      <c r="G109" s="96"/>
      <c r="H109" s="107"/>
      <c r="I109" s="96"/>
      <c r="J109" s="106"/>
      <c r="K109" s="104">
        <f t="shared" si="2"/>
        <v>0</v>
      </c>
      <c r="L109" s="143"/>
      <c r="M109" s="143"/>
      <c r="N109" s="75"/>
      <c r="O109" s="355">
        <f t="shared" si="4"/>
        <v>0</v>
      </c>
      <c r="P109" s="131"/>
    </row>
    <row r="110" spans="1:16" x14ac:dyDescent="0.25">
      <c r="A110" s="149" t="s">
        <v>115</v>
      </c>
      <c r="B110" s="140"/>
      <c r="C110" s="9"/>
      <c r="D110" s="73"/>
      <c r="E110" s="9"/>
      <c r="F110" s="73"/>
      <c r="G110" s="95"/>
      <c r="H110" s="68"/>
      <c r="I110" s="74"/>
      <c r="J110" s="90"/>
      <c r="K110" s="104">
        <f t="shared" si="2"/>
        <v>0</v>
      </c>
      <c r="L110" s="143"/>
      <c r="M110" s="143"/>
      <c r="N110" s="75"/>
      <c r="O110" s="355">
        <f t="shared" si="4"/>
        <v>0</v>
      </c>
      <c r="P110" s="131"/>
    </row>
    <row r="111" spans="1:16" x14ac:dyDescent="0.25">
      <c r="A111" s="148" t="s">
        <v>116</v>
      </c>
      <c r="B111" s="139"/>
      <c r="C111" s="9"/>
      <c r="D111" s="73"/>
      <c r="E111" s="9"/>
      <c r="F111" s="73"/>
      <c r="G111" s="95"/>
      <c r="H111" s="68"/>
      <c r="I111" s="74"/>
      <c r="J111" s="90"/>
      <c r="K111" s="104">
        <f t="shared" si="2"/>
        <v>0</v>
      </c>
      <c r="L111" s="143"/>
      <c r="M111" s="143"/>
      <c r="N111" s="75"/>
      <c r="O111" s="355">
        <f t="shared" si="4"/>
        <v>0</v>
      </c>
      <c r="P111" s="131"/>
    </row>
    <row r="112" spans="1:16" x14ac:dyDescent="0.25">
      <c r="A112" s="149" t="s">
        <v>117</v>
      </c>
      <c r="B112" s="140"/>
      <c r="C112" s="9"/>
      <c r="D112" s="73"/>
      <c r="E112" s="9"/>
      <c r="F112" s="73"/>
      <c r="G112" s="95"/>
      <c r="H112" s="68"/>
      <c r="I112" s="74"/>
      <c r="J112" s="90"/>
      <c r="K112" s="104">
        <f t="shared" si="2"/>
        <v>0</v>
      </c>
      <c r="L112" s="143"/>
      <c r="M112" s="143"/>
      <c r="N112" s="75"/>
      <c r="O112" s="355">
        <f t="shared" si="4"/>
        <v>0</v>
      </c>
      <c r="P112" s="131"/>
    </row>
    <row r="113" spans="1:16" x14ac:dyDescent="0.25">
      <c r="A113" s="148" t="s">
        <v>118</v>
      </c>
      <c r="B113" s="139"/>
      <c r="C113" s="9"/>
      <c r="D113" s="73"/>
      <c r="E113" s="9"/>
      <c r="F113" s="73"/>
      <c r="G113" s="95"/>
      <c r="H113" s="68"/>
      <c r="I113" s="74"/>
      <c r="J113" s="90"/>
      <c r="K113" s="104">
        <f t="shared" si="2"/>
        <v>0</v>
      </c>
      <c r="L113" s="143"/>
      <c r="M113" s="143"/>
      <c r="N113" s="75"/>
      <c r="O113" s="355">
        <f t="shared" si="4"/>
        <v>0</v>
      </c>
      <c r="P113" s="131"/>
    </row>
    <row r="114" spans="1:16" x14ac:dyDescent="0.25">
      <c r="A114" s="149" t="s">
        <v>119</v>
      </c>
      <c r="B114" s="140"/>
      <c r="C114" s="105"/>
      <c r="D114" s="96"/>
      <c r="E114" s="105"/>
      <c r="F114" s="96"/>
      <c r="G114" s="96"/>
      <c r="H114" s="107"/>
      <c r="I114" s="96"/>
      <c r="J114" s="106"/>
      <c r="K114" s="104">
        <f t="shared" ref="K114:K177" si="5">G114*H114*J114</f>
        <v>0</v>
      </c>
      <c r="L114" s="143"/>
      <c r="M114" s="143"/>
      <c r="N114" s="75"/>
      <c r="O114" s="355">
        <f t="shared" si="4"/>
        <v>0</v>
      </c>
      <c r="P114" s="131"/>
    </row>
    <row r="115" spans="1:16" x14ac:dyDescent="0.25">
      <c r="A115" s="149" t="s">
        <v>120</v>
      </c>
      <c r="B115" s="140"/>
      <c r="C115" s="9"/>
      <c r="D115" s="73"/>
      <c r="E115" s="9"/>
      <c r="F115" s="73"/>
      <c r="G115" s="95"/>
      <c r="H115" s="68"/>
      <c r="I115" s="74"/>
      <c r="J115" s="90"/>
      <c r="K115" s="104">
        <f t="shared" si="5"/>
        <v>0</v>
      </c>
      <c r="L115" s="143"/>
      <c r="M115" s="143"/>
      <c r="N115" s="75"/>
      <c r="O115" s="355">
        <f t="shared" si="4"/>
        <v>0</v>
      </c>
      <c r="P115" s="131"/>
    </row>
    <row r="116" spans="1:16" x14ac:dyDescent="0.25">
      <c r="A116" s="148" t="s">
        <v>121</v>
      </c>
      <c r="B116" s="139"/>
      <c r="C116" s="9"/>
      <c r="D116" s="73"/>
      <c r="E116" s="9"/>
      <c r="F116" s="73"/>
      <c r="G116" s="95"/>
      <c r="H116" s="68"/>
      <c r="I116" s="74"/>
      <c r="J116" s="90"/>
      <c r="K116" s="104">
        <f t="shared" si="5"/>
        <v>0</v>
      </c>
      <c r="L116" s="143"/>
      <c r="M116" s="143"/>
      <c r="N116" s="75"/>
      <c r="O116" s="355">
        <f t="shared" si="4"/>
        <v>0</v>
      </c>
      <c r="P116" s="131"/>
    </row>
    <row r="117" spans="1:16" x14ac:dyDescent="0.25">
      <c r="A117" s="149" t="s">
        <v>122</v>
      </c>
      <c r="B117" s="140"/>
      <c r="C117" s="9"/>
      <c r="D117" s="73"/>
      <c r="E117" s="9"/>
      <c r="F117" s="73"/>
      <c r="G117" s="95"/>
      <c r="H117" s="68"/>
      <c r="I117" s="74"/>
      <c r="J117" s="90"/>
      <c r="K117" s="104">
        <f t="shared" si="5"/>
        <v>0</v>
      </c>
      <c r="L117" s="143"/>
      <c r="M117" s="143"/>
      <c r="N117" s="75"/>
      <c r="O117" s="355">
        <f t="shared" si="4"/>
        <v>0</v>
      </c>
      <c r="P117" s="131"/>
    </row>
    <row r="118" spans="1:16" x14ac:dyDescent="0.25">
      <c r="A118" s="148" t="s">
        <v>123</v>
      </c>
      <c r="B118" s="139"/>
      <c r="C118" s="9"/>
      <c r="D118" s="73"/>
      <c r="E118" s="9"/>
      <c r="F118" s="73"/>
      <c r="G118" s="95"/>
      <c r="H118" s="68"/>
      <c r="I118" s="74"/>
      <c r="J118" s="90"/>
      <c r="K118" s="104">
        <f t="shared" si="5"/>
        <v>0</v>
      </c>
      <c r="L118" s="143"/>
      <c r="M118" s="143"/>
      <c r="N118" s="75"/>
      <c r="O118" s="355">
        <f t="shared" si="4"/>
        <v>0</v>
      </c>
      <c r="P118" s="131"/>
    </row>
    <row r="119" spans="1:16" x14ac:dyDescent="0.25">
      <c r="A119" s="149" t="s">
        <v>124</v>
      </c>
      <c r="B119" s="140"/>
      <c r="C119" s="105"/>
      <c r="D119" s="96"/>
      <c r="E119" s="105"/>
      <c r="F119" s="96"/>
      <c r="G119" s="96"/>
      <c r="H119" s="107"/>
      <c r="I119" s="96"/>
      <c r="J119" s="106"/>
      <c r="K119" s="104">
        <f t="shared" si="5"/>
        <v>0</v>
      </c>
      <c r="L119" s="143"/>
      <c r="M119" s="143"/>
      <c r="N119" s="75"/>
      <c r="O119" s="355">
        <f t="shared" si="4"/>
        <v>0</v>
      </c>
      <c r="P119" s="131"/>
    </row>
    <row r="120" spans="1:16" x14ac:dyDescent="0.25">
      <c r="A120" s="149" t="s">
        <v>125</v>
      </c>
      <c r="B120" s="140"/>
      <c r="C120" s="9"/>
      <c r="D120" s="73"/>
      <c r="E120" s="9"/>
      <c r="F120" s="73"/>
      <c r="G120" s="95"/>
      <c r="H120" s="68"/>
      <c r="I120" s="74"/>
      <c r="J120" s="90"/>
      <c r="K120" s="104">
        <f t="shared" si="5"/>
        <v>0</v>
      </c>
      <c r="L120" s="143"/>
      <c r="M120" s="143"/>
      <c r="N120" s="75"/>
      <c r="O120" s="355">
        <f t="shared" si="4"/>
        <v>0</v>
      </c>
      <c r="P120" s="131"/>
    </row>
    <row r="121" spans="1:16" x14ac:dyDescent="0.25">
      <c r="A121" s="148" t="s">
        <v>126</v>
      </c>
      <c r="B121" s="139"/>
      <c r="C121" s="9"/>
      <c r="D121" s="73"/>
      <c r="E121" s="9"/>
      <c r="F121" s="73"/>
      <c r="G121" s="95"/>
      <c r="H121" s="68"/>
      <c r="I121" s="74"/>
      <c r="J121" s="90"/>
      <c r="K121" s="104">
        <f t="shared" si="5"/>
        <v>0</v>
      </c>
      <c r="L121" s="143"/>
      <c r="M121" s="143"/>
      <c r="N121" s="75"/>
      <c r="O121" s="355">
        <f t="shared" si="4"/>
        <v>0</v>
      </c>
      <c r="P121" s="131"/>
    </row>
    <row r="122" spans="1:16" x14ac:dyDescent="0.25">
      <c r="A122" s="149" t="s">
        <v>127</v>
      </c>
      <c r="B122" s="140"/>
      <c r="C122" s="9"/>
      <c r="D122" s="73"/>
      <c r="E122" s="9"/>
      <c r="F122" s="73"/>
      <c r="G122" s="95"/>
      <c r="H122" s="68"/>
      <c r="I122" s="74"/>
      <c r="J122" s="90"/>
      <c r="K122" s="104">
        <f t="shared" si="5"/>
        <v>0</v>
      </c>
      <c r="L122" s="143"/>
      <c r="M122" s="143"/>
      <c r="N122" s="75"/>
      <c r="O122" s="355">
        <f t="shared" si="4"/>
        <v>0</v>
      </c>
      <c r="P122" s="131"/>
    </row>
    <row r="123" spans="1:16" x14ac:dyDescent="0.25">
      <c r="A123" s="148" t="s">
        <v>128</v>
      </c>
      <c r="B123" s="139"/>
      <c r="C123" s="9"/>
      <c r="D123" s="73"/>
      <c r="E123" s="9"/>
      <c r="F123" s="73"/>
      <c r="G123" s="95"/>
      <c r="H123" s="68"/>
      <c r="I123" s="74"/>
      <c r="J123" s="90"/>
      <c r="K123" s="104">
        <f t="shared" si="5"/>
        <v>0</v>
      </c>
      <c r="L123" s="143"/>
      <c r="M123" s="143"/>
      <c r="N123" s="75"/>
      <c r="O123" s="355">
        <f t="shared" si="4"/>
        <v>0</v>
      </c>
      <c r="P123" s="131"/>
    </row>
    <row r="124" spans="1:16" x14ac:dyDescent="0.25">
      <c r="A124" s="149" t="s">
        <v>129</v>
      </c>
      <c r="B124" s="140"/>
      <c r="C124" s="105"/>
      <c r="D124" s="96"/>
      <c r="E124" s="105"/>
      <c r="F124" s="96"/>
      <c r="G124" s="96"/>
      <c r="H124" s="107"/>
      <c r="I124" s="96"/>
      <c r="J124" s="106"/>
      <c r="K124" s="104">
        <f t="shared" si="5"/>
        <v>0</v>
      </c>
      <c r="L124" s="143"/>
      <c r="M124" s="143"/>
      <c r="N124" s="75"/>
      <c r="O124" s="355">
        <f t="shared" si="4"/>
        <v>0</v>
      </c>
      <c r="P124" s="131"/>
    </row>
    <row r="125" spans="1:16" x14ac:dyDescent="0.25">
      <c r="A125" s="149" t="s">
        <v>130</v>
      </c>
      <c r="B125" s="140"/>
      <c r="C125" s="9"/>
      <c r="D125" s="73"/>
      <c r="E125" s="9"/>
      <c r="F125" s="73"/>
      <c r="G125" s="95"/>
      <c r="H125" s="68"/>
      <c r="I125" s="74"/>
      <c r="J125" s="90"/>
      <c r="K125" s="104">
        <f t="shared" si="5"/>
        <v>0</v>
      </c>
      <c r="L125" s="143"/>
      <c r="M125" s="143"/>
      <c r="N125" s="75"/>
      <c r="O125" s="355">
        <f t="shared" si="4"/>
        <v>0</v>
      </c>
      <c r="P125" s="131"/>
    </row>
    <row r="126" spans="1:16" x14ac:dyDescent="0.25">
      <c r="A126" s="148" t="s">
        <v>131</v>
      </c>
      <c r="B126" s="139"/>
      <c r="C126" s="9"/>
      <c r="D126" s="73"/>
      <c r="E126" s="9"/>
      <c r="F126" s="73"/>
      <c r="G126" s="95"/>
      <c r="H126" s="68"/>
      <c r="I126" s="74"/>
      <c r="J126" s="90"/>
      <c r="K126" s="104">
        <f t="shared" si="5"/>
        <v>0</v>
      </c>
      <c r="L126" s="143"/>
      <c r="M126" s="143"/>
      <c r="N126" s="75"/>
      <c r="O126" s="355">
        <f t="shared" si="4"/>
        <v>0</v>
      </c>
      <c r="P126" s="131"/>
    </row>
    <row r="127" spans="1:16" x14ac:dyDescent="0.25">
      <c r="A127" s="149" t="s">
        <v>132</v>
      </c>
      <c r="B127" s="140"/>
      <c r="C127" s="9"/>
      <c r="D127" s="73"/>
      <c r="E127" s="9"/>
      <c r="F127" s="73"/>
      <c r="G127" s="95"/>
      <c r="H127" s="68"/>
      <c r="I127" s="74"/>
      <c r="J127" s="90"/>
      <c r="K127" s="104">
        <f t="shared" si="5"/>
        <v>0</v>
      </c>
      <c r="L127" s="143"/>
      <c r="M127" s="143"/>
      <c r="N127" s="75"/>
      <c r="O127" s="355">
        <f t="shared" si="4"/>
        <v>0</v>
      </c>
      <c r="P127" s="131"/>
    </row>
    <row r="128" spans="1:16" x14ac:dyDescent="0.25">
      <c r="A128" s="148" t="s">
        <v>133</v>
      </c>
      <c r="B128" s="139"/>
      <c r="C128" s="9"/>
      <c r="D128" s="73"/>
      <c r="E128" s="9"/>
      <c r="F128" s="73"/>
      <c r="G128" s="95"/>
      <c r="H128" s="68"/>
      <c r="I128" s="74"/>
      <c r="J128" s="90"/>
      <c r="K128" s="104">
        <f t="shared" si="5"/>
        <v>0</v>
      </c>
      <c r="L128" s="143"/>
      <c r="M128" s="143"/>
      <c r="N128" s="75"/>
      <c r="O128" s="355">
        <f t="shared" si="4"/>
        <v>0</v>
      </c>
      <c r="P128" s="131"/>
    </row>
    <row r="129" spans="1:16" x14ac:dyDescent="0.25">
      <c r="A129" s="149" t="s">
        <v>134</v>
      </c>
      <c r="B129" s="140"/>
      <c r="C129" s="105"/>
      <c r="D129" s="96"/>
      <c r="E129" s="105"/>
      <c r="F129" s="96"/>
      <c r="G129" s="96"/>
      <c r="H129" s="107"/>
      <c r="I129" s="96"/>
      <c r="J129" s="106"/>
      <c r="K129" s="104">
        <f t="shared" si="5"/>
        <v>0</v>
      </c>
      <c r="L129" s="143"/>
      <c r="M129" s="143"/>
      <c r="N129" s="75"/>
      <c r="O129" s="355">
        <f t="shared" si="4"/>
        <v>0</v>
      </c>
      <c r="P129" s="131"/>
    </row>
    <row r="130" spans="1:16" x14ac:dyDescent="0.25">
      <c r="A130" s="149" t="s">
        <v>135</v>
      </c>
      <c r="B130" s="140"/>
      <c r="C130" s="9"/>
      <c r="D130" s="73"/>
      <c r="E130" s="9"/>
      <c r="F130" s="73"/>
      <c r="G130" s="95"/>
      <c r="H130" s="68"/>
      <c r="I130" s="74"/>
      <c r="J130" s="90"/>
      <c r="K130" s="104">
        <f t="shared" si="5"/>
        <v>0</v>
      </c>
      <c r="L130" s="143"/>
      <c r="M130" s="143"/>
      <c r="N130" s="75"/>
      <c r="O130" s="355">
        <f t="shared" si="4"/>
        <v>0</v>
      </c>
      <c r="P130" s="131"/>
    </row>
    <row r="131" spans="1:16" x14ac:dyDescent="0.25">
      <c r="A131" s="148" t="s">
        <v>136</v>
      </c>
      <c r="B131" s="139"/>
      <c r="C131" s="9"/>
      <c r="D131" s="73"/>
      <c r="E131" s="9"/>
      <c r="F131" s="73"/>
      <c r="G131" s="95"/>
      <c r="H131" s="68"/>
      <c r="I131" s="74"/>
      <c r="J131" s="90"/>
      <c r="K131" s="104">
        <f t="shared" si="5"/>
        <v>0</v>
      </c>
      <c r="L131" s="143"/>
      <c r="M131" s="143"/>
      <c r="N131" s="75"/>
      <c r="O131" s="355">
        <f t="shared" si="4"/>
        <v>0</v>
      </c>
      <c r="P131" s="131"/>
    </row>
    <row r="132" spans="1:16" x14ac:dyDescent="0.25">
      <c r="A132" s="149" t="s">
        <v>137</v>
      </c>
      <c r="B132" s="140"/>
      <c r="C132" s="9"/>
      <c r="D132" s="73"/>
      <c r="E132" s="9"/>
      <c r="F132" s="73"/>
      <c r="G132" s="95"/>
      <c r="H132" s="68"/>
      <c r="I132" s="74"/>
      <c r="J132" s="90"/>
      <c r="K132" s="104">
        <f t="shared" si="5"/>
        <v>0</v>
      </c>
      <c r="L132" s="143"/>
      <c r="M132" s="143"/>
      <c r="N132" s="75"/>
      <c r="O132" s="355">
        <f t="shared" si="4"/>
        <v>0</v>
      </c>
      <c r="P132" s="131"/>
    </row>
    <row r="133" spans="1:16" x14ac:dyDescent="0.25">
      <c r="A133" s="148" t="s">
        <v>138</v>
      </c>
      <c r="B133" s="139"/>
      <c r="C133" s="9"/>
      <c r="D133" s="73"/>
      <c r="E133" s="9"/>
      <c r="F133" s="73"/>
      <c r="G133" s="95"/>
      <c r="H133" s="68"/>
      <c r="I133" s="74"/>
      <c r="J133" s="90"/>
      <c r="K133" s="104">
        <f t="shared" si="5"/>
        <v>0</v>
      </c>
      <c r="L133" s="143"/>
      <c r="M133" s="143"/>
      <c r="N133" s="75"/>
      <c r="O133" s="355">
        <f t="shared" si="4"/>
        <v>0</v>
      </c>
      <c r="P133" s="131"/>
    </row>
    <row r="134" spans="1:16" x14ac:dyDescent="0.25">
      <c r="A134" s="149" t="s">
        <v>139</v>
      </c>
      <c r="B134" s="140"/>
      <c r="C134" s="105"/>
      <c r="D134" s="96"/>
      <c r="E134" s="105"/>
      <c r="F134" s="96"/>
      <c r="G134" s="96"/>
      <c r="H134" s="107"/>
      <c r="I134" s="96"/>
      <c r="J134" s="106"/>
      <c r="K134" s="104">
        <f t="shared" si="5"/>
        <v>0</v>
      </c>
      <c r="L134" s="143"/>
      <c r="M134" s="143"/>
      <c r="N134" s="75"/>
      <c r="O134" s="355">
        <f t="shared" si="4"/>
        <v>0</v>
      </c>
      <c r="P134" s="131"/>
    </row>
    <row r="135" spans="1:16" x14ac:dyDescent="0.25">
      <c r="A135" s="149" t="s">
        <v>140</v>
      </c>
      <c r="B135" s="140"/>
      <c r="C135" s="9"/>
      <c r="D135" s="73"/>
      <c r="E135" s="9"/>
      <c r="F135" s="73"/>
      <c r="G135" s="95"/>
      <c r="H135" s="68"/>
      <c r="I135" s="74"/>
      <c r="J135" s="90"/>
      <c r="K135" s="104">
        <f t="shared" si="5"/>
        <v>0</v>
      </c>
      <c r="L135" s="143"/>
      <c r="M135" s="143"/>
      <c r="N135" s="75"/>
      <c r="O135" s="355">
        <f t="shared" si="4"/>
        <v>0</v>
      </c>
      <c r="P135" s="131"/>
    </row>
    <row r="136" spans="1:16" x14ac:dyDescent="0.25">
      <c r="A136" s="148" t="s">
        <v>141</v>
      </c>
      <c r="B136" s="139"/>
      <c r="C136" s="9"/>
      <c r="D136" s="73"/>
      <c r="E136" s="9"/>
      <c r="F136" s="73"/>
      <c r="G136" s="95"/>
      <c r="H136" s="68"/>
      <c r="I136" s="74"/>
      <c r="J136" s="90"/>
      <c r="K136" s="104">
        <f t="shared" si="5"/>
        <v>0</v>
      </c>
      <c r="L136" s="143"/>
      <c r="M136" s="143"/>
      <c r="N136" s="75"/>
      <c r="O136" s="355">
        <f t="shared" si="4"/>
        <v>0</v>
      </c>
      <c r="P136" s="131"/>
    </row>
    <row r="137" spans="1:16" x14ac:dyDescent="0.25">
      <c r="A137" s="149" t="s">
        <v>142</v>
      </c>
      <c r="B137" s="140"/>
      <c r="C137" s="9"/>
      <c r="D137" s="73"/>
      <c r="E137" s="9"/>
      <c r="F137" s="73"/>
      <c r="G137" s="95"/>
      <c r="H137" s="68"/>
      <c r="I137" s="74"/>
      <c r="J137" s="90"/>
      <c r="K137" s="104">
        <f t="shared" si="5"/>
        <v>0</v>
      </c>
      <c r="L137" s="143"/>
      <c r="M137" s="143"/>
      <c r="N137" s="75"/>
      <c r="O137" s="355">
        <f t="shared" si="4"/>
        <v>0</v>
      </c>
      <c r="P137" s="131"/>
    </row>
    <row r="138" spans="1:16" x14ac:dyDescent="0.25">
      <c r="A138" s="148" t="s">
        <v>143</v>
      </c>
      <c r="B138" s="139"/>
      <c r="C138" s="9"/>
      <c r="D138" s="73"/>
      <c r="E138" s="9"/>
      <c r="F138" s="73"/>
      <c r="G138" s="95"/>
      <c r="H138" s="68"/>
      <c r="I138" s="74"/>
      <c r="J138" s="90"/>
      <c r="K138" s="104">
        <f t="shared" si="5"/>
        <v>0</v>
      </c>
      <c r="L138" s="143"/>
      <c r="M138" s="143"/>
      <c r="N138" s="75"/>
      <c r="O138" s="355">
        <f t="shared" si="4"/>
        <v>0</v>
      </c>
      <c r="P138" s="131"/>
    </row>
    <row r="139" spans="1:16" x14ac:dyDescent="0.25">
      <c r="A139" s="149" t="s">
        <v>144</v>
      </c>
      <c r="B139" s="140"/>
      <c r="C139" s="105"/>
      <c r="D139" s="96"/>
      <c r="E139" s="105"/>
      <c r="F139" s="96"/>
      <c r="G139" s="96"/>
      <c r="H139" s="107"/>
      <c r="I139" s="96"/>
      <c r="J139" s="106"/>
      <c r="K139" s="104">
        <f t="shared" si="5"/>
        <v>0</v>
      </c>
      <c r="L139" s="143"/>
      <c r="M139" s="143"/>
      <c r="N139" s="75"/>
      <c r="O139" s="355">
        <f t="shared" si="4"/>
        <v>0</v>
      </c>
      <c r="P139" s="131"/>
    </row>
    <row r="140" spans="1:16" x14ac:dyDescent="0.25">
      <c r="A140" s="149" t="s">
        <v>145</v>
      </c>
      <c r="B140" s="140"/>
      <c r="C140" s="9"/>
      <c r="D140" s="73"/>
      <c r="E140" s="9"/>
      <c r="F140" s="73"/>
      <c r="G140" s="95"/>
      <c r="H140" s="68"/>
      <c r="I140" s="74"/>
      <c r="J140" s="90"/>
      <c r="K140" s="104">
        <f t="shared" si="5"/>
        <v>0</v>
      </c>
      <c r="L140" s="143"/>
      <c r="M140" s="143"/>
      <c r="N140" s="75"/>
      <c r="O140" s="355">
        <f t="shared" si="4"/>
        <v>0</v>
      </c>
      <c r="P140" s="131"/>
    </row>
    <row r="141" spans="1:16" x14ac:dyDescent="0.25">
      <c r="A141" s="148" t="s">
        <v>146</v>
      </c>
      <c r="B141" s="139"/>
      <c r="C141" s="9"/>
      <c r="D141" s="73"/>
      <c r="E141" s="9"/>
      <c r="F141" s="73"/>
      <c r="G141" s="95"/>
      <c r="H141" s="68"/>
      <c r="I141" s="74"/>
      <c r="J141" s="90"/>
      <c r="K141" s="104">
        <f t="shared" si="5"/>
        <v>0</v>
      </c>
      <c r="L141" s="143"/>
      <c r="M141" s="143"/>
      <c r="N141" s="75"/>
      <c r="O141" s="355">
        <f t="shared" si="4"/>
        <v>0</v>
      </c>
      <c r="P141" s="131"/>
    </row>
    <row r="142" spans="1:16" x14ac:dyDescent="0.25">
      <c r="A142" s="149" t="s">
        <v>147</v>
      </c>
      <c r="B142" s="140"/>
      <c r="C142" s="9"/>
      <c r="D142" s="73"/>
      <c r="E142" s="9"/>
      <c r="F142" s="73"/>
      <c r="G142" s="95"/>
      <c r="H142" s="68"/>
      <c r="I142" s="74"/>
      <c r="J142" s="90"/>
      <c r="K142" s="104">
        <f t="shared" si="5"/>
        <v>0</v>
      </c>
      <c r="L142" s="143"/>
      <c r="M142" s="143"/>
      <c r="N142" s="75"/>
      <c r="O142" s="355">
        <f t="shared" si="4"/>
        <v>0</v>
      </c>
      <c r="P142" s="131"/>
    </row>
    <row r="143" spans="1:16" x14ac:dyDescent="0.25">
      <c r="A143" s="148" t="s">
        <v>148</v>
      </c>
      <c r="B143" s="139"/>
      <c r="C143" s="9"/>
      <c r="D143" s="73"/>
      <c r="E143" s="9"/>
      <c r="F143" s="73"/>
      <c r="G143" s="95"/>
      <c r="H143" s="68"/>
      <c r="I143" s="74"/>
      <c r="J143" s="90"/>
      <c r="K143" s="104">
        <f t="shared" si="5"/>
        <v>0</v>
      </c>
      <c r="L143" s="143"/>
      <c r="M143" s="143"/>
      <c r="N143" s="75"/>
      <c r="O143" s="355">
        <f t="shared" si="4"/>
        <v>0</v>
      </c>
      <c r="P143" s="131"/>
    </row>
    <row r="144" spans="1:16" x14ac:dyDescent="0.25">
      <c r="A144" s="149" t="s">
        <v>149</v>
      </c>
      <c r="B144" s="140"/>
      <c r="C144" s="105"/>
      <c r="D144" s="96"/>
      <c r="E144" s="105"/>
      <c r="F144" s="96"/>
      <c r="G144" s="96"/>
      <c r="H144" s="107"/>
      <c r="I144" s="96"/>
      <c r="J144" s="106"/>
      <c r="K144" s="104">
        <f t="shared" si="5"/>
        <v>0</v>
      </c>
      <c r="L144" s="143"/>
      <c r="M144" s="143"/>
      <c r="N144" s="75"/>
      <c r="O144" s="355">
        <f t="shared" ref="O144:O207" si="6">K144</f>
        <v>0</v>
      </c>
      <c r="P144" s="131"/>
    </row>
    <row r="145" spans="1:16" x14ac:dyDescent="0.25">
      <c r="A145" s="149" t="s">
        <v>150</v>
      </c>
      <c r="B145" s="140"/>
      <c r="C145" s="9"/>
      <c r="D145" s="73"/>
      <c r="E145" s="9"/>
      <c r="F145" s="73"/>
      <c r="G145" s="95"/>
      <c r="H145" s="68"/>
      <c r="I145" s="74"/>
      <c r="J145" s="90"/>
      <c r="K145" s="104">
        <f t="shared" si="5"/>
        <v>0</v>
      </c>
      <c r="L145" s="143"/>
      <c r="M145" s="143"/>
      <c r="N145" s="75"/>
      <c r="O145" s="355">
        <f t="shared" si="6"/>
        <v>0</v>
      </c>
      <c r="P145" s="131"/>
    </row>
    <row r="146" spans="1:16" x14ac:dyDescent="0.25">
      <c r="A146" s="148" t="s">
        <v>151</v>
      </c>
      <c r="B146" s="139"/>
      <c r="C146" s="9"/>
      <c r="D146" s="73"/>
      <c r="E146" s="9"/>
      <c r="F146" s="73"/>
      <c r="G146" s="95"/>
      <c r="H146" s="68"/>
      <c r="I146" s="74"/>
      <c r="J146" s="90"/>
      <c r="K146" s="104">
        <f t="shared" si="5"/>
        <v>0</v>
      </c>
      <c r="L146" s="143"/>
      <c r="M146" s="143"/>
      <c r="N146" s="75"/>
      <c r="O146" s="355">
        <f t="shared" si="6"/>
        <v>0</v>
      </c>
      <c r="P146" s="131"/>
    </row>
    <row r="147" spans="1:16" x14ac:dyDescent="0.25">
      <c r="A147" s="149" t="s">
        <v>152</v>
      </c>
      <c r="B147" s="140"/>
      <c r="C147" s="9"/>
      <c r="D147" s="73"/>
      <c r="E147" s="9"/>
      <c r="F147" s="73"/>
      <c r="G147" s="95"/>
      <c r="H147" s="68"/>
      <c r="I147" s="74"/>
      <c r="J147" s="90"/>
      <c r="K147" s="104">
        <f t="shared" si="5"/>
        <v>0</v>
      </c>
      <c r="L147" s="143"/>
      <c r="M147" s="143"/>
      <c r="N147" s="75"/>
      <c r="O147" s="355">
        <f t="shared" si="6"/>
        <v>0</v>
      </c>
      <c r="P147" s="131"/>
    </row>
    <row r="148" spans="1:16" x14ac:dyDescent="0.25">
      <c r="A148" s="148" t="s">
        <v>153</v>
      </c>
      <c r="B148" s="139"/>
      <c r="C148" s="9"/>
      <c r="D148" s="73"/>
      <c r="E148" s="9"/>
      <c r="F148" s="73"/>
      <c r="G148" s="95"/>
      <c r="H148" s="68"/>
      <c r="I148" s="74"/>
      <c r="J148" s="90"/>
      <c r="K148" s="104">
        <f t="shared" si="5"/>
        <v>0</v>
      </c>
      <c r="L148" s="143"/>
      <c r="M148" s="143"/>
      <c r="N148" s="75"/>
      <c r="O148" s="355">
        <f t="shared" si="6"/>
        <v>0</v>
      </c>
      <c r="P148" s="131"/>
    </row>
    <row r="149" spans="1:16" x14ac:dyDescent="0.25">
      <c r="A149" s="149" t="s">
        <v>154</v>
      </c>
      <c r="B149" s="140"/>
      <c r="C149" s="105"/>
      <c r="D149" s="96"/>
      <c r="E149" s="105"/>
      <c r="F149" s="96"/>
      <c r="G149" s="96"/>
      <c r="H149" s="107"/>
      <c r="I149" s="96"/>
      <c r="J149" s="106"/>
      <c r="K149" s="104">
        <f t="shared" si="5"/>
        <v>0</v>
      </c>
      <c r="L149" s="143"/>
      <c r="M149" s="143"/>
      <c r="N149" s="75"/>
      <c r="O149" s="355">
        <f t="shared" si="6"/>
        <v>0</v>
      </c>
      <c r="P149" s="131"/>
    </row>
    <row r="150" spans="1:16" x14ac:dyDescent="0.25">
      <c r="A150" s="149" t="s">
        <v>155</v>
      </c>
      <c r="B150" s="140"/>
      <c r="C150" s="9"/>
      <c r="D150" s="73"/>
      <c r="E150" s="9"/>
      <c r="F150" s="73"/>
      <c r="G150" s="95"/>
      <c r="H150" s="68"/>
      <c r="I150" s="74"/>
      <c r="J150" s="90"/>
      <c r="K150" s="104">
        <f t="shared" si="5"/>
        <v>0</v>
      </c>
      <c r="L150" s="143"/>
      <c r="M150" s="143"/>
      <c r="N150" s="75"/>
      <c r="O150" s="355">
        <f t="shared" si="6"/>
        <v>0</v>
      </c>
      <c r="P150" s="131"/>
    </row>
    <row r="151" spans="1:16" x14ac:dyDescent="0.25">
      <c r="A151" s="148" t="s">
        <v>156</v>
      </c>
      <c r="B151" s="139"/>
      <c r="C151" s="9"/>
      <c r="D151" s="73"/>
      <c r="E151" s="9"/>
      <c r="F151" s="73"/>
      <c r="G151" s="95"/>
      <c r="H151" s="68"/>
      <c r="I151" s="74"/>
      <c r="J151" s="90"/>
      <c r="K151" s="104">
        <f t="shared" si="5"/>
        <v>0</v>
      </c>
      <c r="L151" s="143"/>
      <c r="M151" s="143"/>
      <c r="N151" s="75"/>
      <c r="O151" s="355">
        <f t="shared" si="6"/>
        <v>0</v>
      </c>
      <c r="P151" s="131"/>
    </row>
    <row r="152" spans="1:16" x14ac:dyDescent="0.25">
      <c r="A152" s="149" t="s">
        <v>157</v>
      </c>
      <c r="B152" s="140"/>
      <c r="C152" s="9"/>
      <c r="D152" s="73"/>
      <c r="E152" s="9"/>
      <c r="F152" s="73"/>
      <c r="G152" s="95"/>
      <c r="H152" s="68"/>
      <c r="I152" s="74"/>
      <c r="J152" s="90"/>
      <c r="K152" s="104">
        <f t="shared" si="5"/>
        <v>0</v>
      </c>
      <c r="L152" s="143"/>
      <c r="M152" s="143"/>
      <c r="N152" s="75"/>
      <c r="O152" s="355">
        <f t="shared" si="6"/>
        <v>0</v>
      </c>
      <c r="P152" s="131"/>
    </row>
    <row r="153" spans="1:16" x14ac:dyDescent="0.25">
      <c r="A153" s="148" t="s">
        <v>158</v>
      </c>
      <c r="B153" s="139"/>
      <c r="C153" s="9"/>
      <c r="D153" s="73"/>
      <c r="E153" s="9"/>
      <c r="F153" s="73"/>
      <c r="G153" s="95"/>
      <c r="H153" s="68"/>
      <c r="I153" s="74"/>
      <c r="J153" s="90"/>
      <c r="K153" s="104">
        <f t="shared" si="5"/>
        <v>0</v>
      </c>
      <c r="L153" s="143"/>
      <c r="M153" s="143"/>
      <c r="N153" s="75"/>
      <c r="O153" s="355">
        <f t="shared" si="6"/>
        <v>0</v>
      </c>
      <c r="P153" s="131"/>
    </row>
    <row r="154" spans="1:16" x14ac:dyDescent="0.25">
      <c r="A154" s="149" t="s">
        <v>159</v>
      </c>
      <c r="B154" s="140"/>
      <c r="C154" s="105"/>
      <c r="D154" s="96"/>
      <c r="E154" s="105"/>
      <c r="F154" s="96"/>
      <c r="G154" s="96"/>
      <c r="H154" s="107"/>
      <c r="I154" s="96"/>
      <c r="J154" s="106"/>
      <c r="K154" s="104">
        <f t="shared" si="5"/>
        <v>0</v>
      </c>
      <c r="L154" s="143"/>
      <c r="M154" s="143"/>
      <c r="N154" s="75"/>
      <c r="O154" s="355">
        <f t="shared" si="6"/>
        <v>0</v>
      </c>
      <c r="P154" s="131"/>
    </row>
    <row r="155" spans="1:16" x14ac:dyDescent="0.25">
      <c r="A155" s="149" t="s">
        <v>160</v>
      </c>
      <c r="B155" s="140"/>
      <c r="C155" s="9"/>
      <c r="D155" s="73"/>
      <c r="E155" s="9"/>
      <c r="F155" s="73"/>
      <c r="G155" s="95"/>
      <c r="H155" s="68"/>
      <c r="I155" s="74"/>
      <c r="J155" s="90"/>
      <c r="K155" s="104">
        <f t="shared" si="5"/>
        <v>0</v>
      </c>
      <c r="L155" s="143"/>
      <c r="M155" s="143"/>
      <c r="N155" s="75"/>
      <c r="O155" s="355">
        <f t="shared" si="6"/>
        <v>0</v>
      </c>
      <c r="P155" s="131"/>
    </row>
    <row r="156" spans="1:16" x14ac:dyDescent="0.25">
      <c r="A156" s="148" t="s">
        <v>161</v>
      </c>
      <c r="B156" s="139"/>
      <c r="C156" s="9"/>
      <c r="D156" s="73"/>
      <c r="E156" s="9"/>
      <c r="F156" s="73"/>
      <c r="G156" s="95"/>
      <c r="H156" s="68"/>
      <c r="I156" s="74"/>
      <c r="J156" s="90"/>
      <c r="K156" s="104">
        <f t="shared" si="5"/>
        <v>0</v>
      </c>
      <c r="L156" s="143"/>
      <c r="M156" s="143"/>
      <c r="N156" s="75"/>
      <c r="O156" s="355">
        <f t="shared" si="6"/>
        <v>0</v>
      </c>
      <c r="P156" s="131"/>
    </row>
    <row r="157" spans="1:16" x14ac:dyDescent="0.25">
      <c r="A157" s="149" t="s">
        <v>162</v>
      </c>
      <c r="B157" s="140"/>
      <c r="C157" s="9"/>
      <c r="D157" s="73"/>
      <c r="E157" s="9"/>
      <c r="F157" s="73"/>
      <c r="G157" s="95"/>
      <c r="H157" s="68"/>
      <c r="I157" s="74"/>
      <c r="J157" s="90"/>
      <c r="K157" s="104">
        <f t="shared" si="5"/>
        <v>0</v>
      </c>
      <c r="L157" s="143"/>
      <c r="M157" s="143"/>
      <c r="N157" s="75"/>
      <c r="O157" s="355">
        <f t="shared" si="6"/>
        <v>0</v>
      </c>
      <c r="P157" s="131"/>
    </row>
    <row r="158" spans="1:16" x14ac:dyDescent="0.25">
      <c r="A158" s="148" t="s">
        <v>163</v>
      </c>
      <c r="B158" s="139"/>
      <c r="C158" s="9"/>
      <c r="D158" s="73"/>
      <c r="E158" s="9"/>
      <c r="F158" s="73"/>
      <c r="G158" s="95"/>
      <c r="H158" s="68"/>
      <c r="I158" s="74"/>
      <c r="J158" s="90"/>
      <c r="K158" s="104">
        <f t="shared" si="5"/>
        <v>0</v>
      </c>
      <c r="L158" s="143"/>
      <c r="M158" s="143"/>
      <c r="N158" s="75"/>
      <c r="O158" s="355">
        <f t="shared" si="6"/>
        <v>0</v>
      </c>
      <c r="P158" s="131"/>
    </row>
    <row r="159" spans="1:16" x14ac:dyDescent="0.25">
      <c r="A159" s="149" t="s">
        <v>164</v>
      </c>
      <c r="B159" s="140"/>
      <c r="C159" s="105"/>
      <c r="D159" s="96"/>
      <c r="E159" s="105"/>
      <c r="F159" s="96"/>
      <c r="G159" s="96"/>
      <c r="H159" s="107"/>
      <c r="I159" s="96"/>
      <c r="J159" s="106"/>
      <c r="K159" s="104">
        <f t="shared" si="5"/>
        <v>0</v>
      </c>
      <c r="L159" s="143"/>
      <c r="M159" s="143"/>
      <c r="N159" s="75"/>
      <c r="O159" s="355">
        <f t="shared" si="6"/>
        <v>0</v>
      </c>
      <c r="P159" s="131"/>
    </row>
    <row r="160" spans="1:16" x14ac:dyDescent="0.25">
      <c r="A160" s="149" t="s">
        <v>165</v>
      </c>
      <c r="B160" s="140"/>
      <c r="C160" s="9"/>
      <c r="D160" s="73"/>
      <c r="E160" s="9"/>
      <c r="F160" s="73"/>
      <c r="G160" s="95"/>
      <c r="H160" s="68"/>
      <c r="I160" s="74"/>
      <c r="J160" s="90"/>
      <c r="K160" s="104">
        <f t="shared" si="5"/>
        <v>0</v>
      </c>
      <c r="L160" s="143"/>
      <c r="M160" s="143"/>
      <c r="N160" s="75"/>
      <c r="O160" s="355">
        <f t="shared" si="6"/>
        <v>0</v>
      </c>
      <c r="P160" s="131"/>
    </row>
    <row r="161" spans="1:16" x14ac:dyDescent="0.25">
      <c r="A161" s="148" t="s">
        <v>166</v>
      </c>
      <c r="B161" s="139"/>
      <c r="C161" s="9"/>
      <c r="D161" s="73"/>
      <c r="E161" s="9"/>
      <c r="F161" s="73"/>
      <c r="G161" s="95"/>
      <c r="H161" s="68"/>
      <c r="I161" s="74"/>
      <c r="J161" s="90"/>
      <c r="K161" s="104">
        <f t="shared" si="5"/>
        <v>0</v>
      </c>
      <c r="L161" s="143"/>
      <c r="M161" s="143"/>
      <c r="N161" s="75"/>
      <c r="O161" s="355">
        <f t="shared" si="6"/>
        <v>0</v>
      </c>
      <c r="P161" s="131"/>
    </row>
    <row r="162" spans="1:16" x14ac:dyDescent="0.25">
      <c r="A162" s="149" t="s">
        <v>167</v>
      </c>
      <c r="B162" s="140"/>
      <c r="C162" s="9"/>
      <c r="D162" s="73"/>
      <c r="E162" s="9"/>
      <c r="F162" s="73"/>
      <c r="G162" s="95"/>
      <c r="H162" s="68"/>
      <c r="I162" s="74"/>
      <c r="J162" s="90"/>
      <c r="K162" s="104">
        <f t="shared" si="5"/>
        <v>0</v>
      </c>
      <c r="L162" s="143"/>
      <c r="M162" s="143"/>
      <c r="N162" s="75"/>
      <c r="O162" s="355">
        <f t="shared" si="6"/>
        <v>0</v>
      </c>
      <c r="P162" s="131"/>
    </row>
    <row r="163" spans="1:16" x14ac:dyDescent="0.25">
      <c r="A163" s="148" t="s">
        <v>168</v>
      </c>
      <c r="B163" s="139"/>
      <c r="C163" s="9"/>
      <c r="D163" s="73"/>
      <c r="E163" s="9"/>
      <c r="F163" s="73"/>
      <c r="G163" s="95"/>
      <c r="H163" s="68"/>
      <c r="I163" s="74"/>
      <c r="J163" s="90"/>
      <c r="K163" s="104">
        <f t="shared" si="5"/>
        <v>0</v>
      </c>
      <c r="L163" s="143"/>
      <c r="M163" s="143"/>
      <c r="N163" s="75"/>
      <c r="O163" s="355">
        <f t="shared" si="6"/>
        <v>0</v>
      </c>
      <c r="P163" s="131"/>
    </row>
    <row r="164" spans="1:16" x14ac:dyDescent="0.25">
      <c r="A164" s="149" t="s">
        <v>169</v>
      </c>
      <c r="B164" s="140"/>
      <c r="C164" s="105"/>
      <c r="D164" s="96"/>
      <c r="E164" s="105"/>
      <c r="F164" s="96"/>
      <c r="G164" s="96"/>
      <c r="H164" s="107"/>
      <c r="I164" s="96"/>
      <c r="J164" s="106"/>
      <c r="K164" s="104">
        <f t="shared" si="5"/>
        <v>0</v>
      </c>
      <c r="L164" s="143"/>
      <c r="M164" s="143"/>
      <c r="N164" s="75"/>
      <c r="O164" s="355">
        <f t="shared" si="6"/>
        <v>0</v>
      </c>
      <c r="P164" s="131"/>
    </row>
    <row r="165" spans="1:16" x14ac:dyDescent="0.25">
      <c r="A165" s="149" t="s">
        <v>170</v>
      </c>
      <c r="B165" s="140"/>
      <c r="C165" s="9"/>
      <c r="D165" s="73"/>
      <c r="E165" s="9"/>
      <c r="F165" s="73"/>
      <c r="G165" s="95"/>
      <c r="H165" s="68"/>
      <c r="I165" s="74"/>
      <c r="J165" s="90"/>
      <c r="K165" s="104">
        <f t="shared" si="5"/>
        <v>0</v>
      </c>
      <c r="L165" s="143"/>
      <c r="M165" s="143"/>
      <c r="N165" s="75"/>
      <c r="O165" s="355">
        <f t="shared" si="6"/>
        <v>0</v>
      </c>
      <c r="P165" s="131"/>
    </row>
    <row r="166" spans="1:16" x14ac:dyDescent="0.25">
      <c r="A166" s="148" t="s">
        <v>171</v>
      </c>
      <c r="B166" s="139"/>
      <c r="C166" s="9"/>
      <c r="D166" s="73"/>
      <c r="E166" s="9"/>
      <c r="F166" s="73"/>
      <c r="G166" s="95"/>
      <c r="H166" s="68"/>
      <c r="I166" s="74"/>
      <c r="J166" s="90"/>
      <c r="K166" s="104">
        <f t="shared" si="5"/>
        <v>0</v>
      </c>
      <c r="L166" s="143"/>
      <c r="M166" s="143"/>
      <c r="N166" s="75"/>
      <c r="O166" s="355">
        <f t="shared" si="6"/>
        <v>0</v>
      </c>
      <c r="P166" s="131"/>
    </row>
    <row r="167" spans="1:16" x14ac:dyDescent="0.25">
      <c r="A167" s="149" t="s">
        <v>172</v>
      </c>
      <c r="B167" s="140"/>
      <c r="C167" s="9"/>
      <c r="D167" s="73"/>
      <c r="E167" s="9"/>
      <c r="F167" s="73"/>
      <c r="G167" s="95"/>
      <c r="H167" s="68"/>
      <c r="I167" s="74"/>
      <c r="J167" s="90"/>
      <c r="K167" s="104">
        <f t="shared" si="5"/>
        <v>0</v>
      </c>
      <c r="L167" s="143"/>
      <c r="M167" s="143"/>
      <c r="N167" s="75"/>
      <c r="O167" s="355">
        <f t="shared" si="6"/>
        <v>0</v>
      </c>
      <c r="P167" s="131"/>
    </row>
    <row r="168" spans="1:16" x14ac:dyDescent="0.25">
      <c r="A168" s="148" t="s">
        <v>173</v>
      </c>
      <c r="B168" s="139"/>
      <c r="C168" s="9"/>
      <c r="D168" s="73"/>
      <c r="E168" s="9"/>
      <c r="F168" s="73"/>
      <c r="G168" s="95"/>
      <c r="H168" s="68"/>
      <c r="I168" s="74"/>
      <c r="J168" s="90"/>
      <c r="K168" s="104">
        <f t="shared" si="5"/>
        <v>0</v>
      </c>
      <c r="L168" s="143"/>
      <c r="M168" s="143"/>
      <c r="N168" s="75"/>
      <c r="O168" s="355">
        <f t="shared" si="6"/>
        <v>0</v>
      </c>
      <c r="P168" s="131"/>
    </row>
    <row r="169" spans="1:16" x14ac:dyDescent="0.25">
      <c r="A169" s="149" t="s">
        <v>174</v>
      </c>
      <c r="B169" s="140"/>
      <c r="C169" s="105"/>
      <c r="D169" s="96"/>
      <c r="E169" s="105"/>
      <c r="F169" s="96"/>
      <c r="G169" s="96"/>
      <c r="H169" s="107"/>
      <c r="I169" s="96"/>
      <c r="J169" s="106"/>
      <c r="K169" s="104">
        <f t="shared" si="5"/>
        <v>0</v>
      </c>
      <c r="L169" s="143"/>
      <c r="M169" s="143"/>
      <c r="N169" s="75"/>
      <c r="O169" s="355">
        <f t="shared" si="6"/>
        <v>0</v>
      </c>
      <c r="P169" s="131"/>
    </row>
    <row r="170" spans="1:16" x14ac:dyDescent="0.25">
      <c r="A170" s="149" t="s">
        <v>175</v>
      </c>
      <c r="B170" s="140"/>
      <c r="C170" s="9"/>
      <c r="D170" s="73"/>
      <c r="E170" s="9"/>
      <c r="F170" s="73"/>
      <c r="G170" s="95"/>
      <c r="H170" s="68"/>
      <c r="I170" s="74"/>
      <c r="J170" s="90"/>
      <c r="K170" s="104">
        <f t="shared" si="5"/>
        <v>0</v>
      </c>
      <c r="L170" s="143"/>
      <c r="M170" s="143"/>
      <c r="N170" s="75"/>
      <c r="O170" s="355">
        <f t="shared" si="6"/>
        <v>0</v>
      </c>
      <c r="P170" s="131"/>
    </row>
    <row r="171" spans="1:16" x14ac:dyDescent="0.25">
      <c r="A171" s="148" t="s">
        <v>176</v>
      </c>
      <c r="B171" s="139"/>
      <c r="C171" s="9"/>
      <c r="D171" s="73"/>
      <c r="E171" s="9"/>
      <c r="F171" s="73"/>
      <c r="G171" s="95"/>
      <c r="H171" s="68"/>
      <c r="I171" s="74"/>
      <c r="J171" s="90"/>
      <c r="K171" s="104">
        <f t="shared" si="5"/>
        <v>0</v>
      </c>
      <c r="L171" s="143"/>
      <c r="M171" s="143"/>
      <c r="N171" s="75"/>
      <c r="O171" s="355">
        <f t="shared" si="6"/>
        <v>0</v>
      </c>
      <c r="P171" s="131"/>
    </row>
    <row r="172" spans="1:16" x14ac:dyDescent="0.25">
      <c r="A172" s="149" t="s">
        <v>177</v>
      </c>
      <c r="B172" s="140"/>
      <c r="C172" s="9"/>
      <c r="D172" s="73"/>
      <c r="E172" s="9"/>
      <c r="F172" s="73"/>
      <c r="G172" s="95"/>
      <c r="H172" s="68"/>
      <c r="I172" s="74"/>
      <c r="J172" s="90"/>
      <c r="K172" s="104">
        <f t="shared" si="5"/>
        <v>0</v>
      </c>
      <c r="L172" s="143"/>
      <c r="M172" s="143"/>
      <c r="N172" s="75"/>
      <c r="O172" s="355">
        <f t="shared" si="6"/>
        <v>0</v>
      </c>
      <c r="P172" s="131"/>
    </row>
    <row r="173" spans="1:16" x14ac:dyDescent="0.25">
      <c r="A173" s="148" t="s">
        <v>178</v>
      </c>
      <c r="B173" s="139"/>
      <c r="C173" s="9"/>
      <c r="D173" s="73"/>
      <c r="E173" s="9"/>
      <c r="F173" s="73"/>
      <c r="G173" s="95"/>
      <c r="H173" s="68"/>
      <c r="I173" s="74"/>
      <c r="J173" s="90"/>
      <c r="K173" s="104">
        <f t="shared" si="5"/>
        <v>0</v>
      </c>
      <c r="L173" s="143"/>
      <c r="M173" s="143"/>
      <c r="N173" s="75"/>
      <c r="O173" s="355">
        <f t="shared" si="6"/>
        <v>0</v>
      </c>
      <c r="P173" s="131"/>
    </row>
    <row r="174" spans="1:16" x14ac:dyDescent="0.25">
      <c r="A174" s="149" t="s">
        <v>179</v>
      </c>
      <c r="B174" s="140"/>
      <c r="C174" s="105"/>
      <c r="D174" s="96"/>
      <c r="E174" s="105"/>
      <c r="F174" s="96"/>
      <c r="G174" s="96"/>
      <c r="H174" s="107"/>
      <c r="I174" s="96"/>
      <c r="J174" s="106"/>
      <c r="K174" s="104">
        <f t="shared" si="5"/>
        <v>0</v>
      </c>
      <c r="L174" s="143"/>
      <c r="M174" s="143"/>
      <c r="N174" s="75"/>
      <c r="O174" s="355">
        <f t="shared" si="6"/>
        <v>0</v>
      </c>
      <c r="P174" s="131"/>
    </row>
    <row r="175" spans="1:16" x14ac:dyDescent="0.25">
      <c r="A175" s="149" t="s">
        <v>180</v>
      </c>
      <c r="B175" s="140"/>
      <c r="C175" s="9"/>
      <c r="D175" s="73"/>
      <c r="E175" s="9"/>
      <c r="F175" s="73"/>
      <c r="G175" s="95"/>
      <c r="H175" s="68"/>
      <c r="I175" s="74"/>
      <c r="J175" s="90"/>
      <c r="K175" s="104">
        <f t="shared" si="5"/>
        <v>0</v>
      </c>
      <c r="L175" s="143"/>
      <c r="M175" s="143"/>
      <c r="N175" s="75"/>
      <c r="O175" s="355">
        <f t="shared" si="6"/>
        <v>0</v>
      </c>
      <c r="P175" s="131"/>
    </row>
    <row r="176" spans="1:16" x14ac:dyDescent="0.25">
      <c r="A176" s="148" t="s">
        <v>181</v>
      </c>
      <c r="B176" s="139"/>
      <c r="C176" s="9"/>
      <c r="D176" s="73"/>
      <c r="E176" s="9"/>
      <c r="F176" s="73"/>
      <c r="G176" s="95"/>
      <c r="H176" s="68"/>
      <c r="I176" s="74"/>
      <c r="J176" s="90"/>
      <c r="K176" s="104">
        <f t="shared" si="5"/>
        <v>0</v>
      </c>
      <c r="L176" s="143"/>
      <c r="M176" s="143"/>
      <c r="N176" s="75"/>
      <c r="O176" s="355">
        <f t="shared" si="6"/>
        <v>0</v>
      </c>
      <c r="P176" s="131"/>
    </row>
    <row r="177" spans="1:16" x14ac:dyDescent="0.25">
      <c r="A177" s="149" t="s">
        <v>182</v>
      </c>
      <c r="B177" s="140"/>
      <c r="C177" s="9"/>
      <c r="D177" s="73"/>
      <c r="E177" s="9"/>
      <c r="F177" s="73"/>
      <c r="G177" s="95"/>
      <c r="H177" s="68"/>
      <c r="I177" s="74"/>
      <c r="J177" s="90"/>
      <c r="K177" s="104">
        <f t="shared" si="5"/>
        <v>0</v>
      </c>
      <c r="L177" s="143"/>
      <c r="M177" s="143"/>
      <c r="N177" s="75"/>
      <c r="O177" s="355">
        <f t="shared" si="6"/>
        <v>0</v>
      </c>
      <c r="P177" s="131"/>
    </row>
    <row r="178" spans="1:16" x14ac:dyDescent="0.25">
      <c r="A178" s="148" t="s">
        <v>183</v>
      </c>
      <c r="B178" s="139"/>
      <c r="C178" s="9"/>
      <c r="D178" s="73"/>
      <c r="E178" s="9"/>
      <c r="F178" s="73"/>
      <c r="G178" s="95"/>
      <c r="H178" s="68"/>
      <c r="I178" s="74"/>
      <c r="J178" s="90"/>
      <c r="K178" s="104">
        <f t="shared" ref="K178:K241" si="7">G178*H178*J178</f>
        <v>0</v>
      </c>
      <c r="L178" s="143"/>
      <c r="M178" s="143"/>
      <c r="N178" s="75"/>
      <c r="O178" s="355">
        <f t="shared" si="6"/>
        <v>0</v>
      </c>
      <c r="P178" s="131"/>
    </row>
    <row r="179" spans="1:16" x14ac:dyDescent="0.25">
      <c r="A179" s="149" t="s">
        <v>184</v>
      </c>
      <c r="B179" s="140"/>
      <c r="C179" s="105"/>
      <c r="D179" s="96"/>
      <c r="E179" s="105"/>
      <c r="F179" s="96"/>
      <c r="G179" s="96"/>
      <c r="H179" s="107"/>
      <c r="I179" s="96"/>
      <c r="J179" s="106"/>
      <c r="K179" s="104">
        <f t="shared" si="7"/>
        <v>0</v>
      </c>
      <c r="L179" s="143"/>
      <c r="M179" s="143"/>
      <c r="N179" s="75"/>
      <c r="O179" s="355">
        <f t="shared" si="6"/>
        <v>0</v>
      </c>
      <c r="P179" s="131"/>
    </row>
    <row r="180" spans="1:16" x14ac:dyDescent="0.25">
      <c r="A180" s="149" t="s">
        <v>185</v>
      </c>
      <c r="B180" s="140"/>
      <c r="C180" s="9"/>
      <c r="D180" s="73"/>
      <c r="E180" s="9"/>
      <c r="F180" s="73"/>
      <c r="G180" s="95"/>
      <c r="H180" s="68"/>
      <c r="I180" s="74"/>
      <c r="J180" s="90"/>
      <c r="K180" s="104">
        <f t="shared" si="7"/>
        <v>0</v>
      </c>
      <c r="L180" s="143"/>
      <c r="M180" s="143"/>
      <c r="N180" s="75"/>
      <c r="O180" s="355">
        <f t="shared" si="6"/>
        <v>0</v>
      </c>
      <c r="P180" s="131"/>
    </row>
    <row r="181" spans="1:16" x14ac:dyDescent="0.25">
      <c r="A181" s="148" t="s">
        <v>186</v>
      </c>
      <c r="B181" s="139"/>
      <c r="C181" s="9"/>
      <c r="D181" s="73"/>
      <c r="E181" s="9"/>
      <c r="F181" s="73"/>
      <c r="G181" s="95"/>
      <c r="H181" s="68"/>
      <c r="I181" s="74"/>
      <c r="J181" s="90"/>
      <c r="K181" s="104">
        <f t="shared" si="7"/>
        <v>0</v>
      </c>
      <c r="L181" s="143"/>
      <c r="M181" s="143"/>
      <c r="N181" s="75"/>
      <c r="O181" s="355">
        <f t="shared" si="6"/>
        <v>0</v>
      </c>
      <c r="P181" s="131"/>
    </row>
    <row r="182" spans="1:16" x14ac:dyDescent="0.25">
      <c r="A182" s="149" t="s">
        <v>187</v>
      </c>
      <c r="B182" s="140"/>
      <c r="C182" s="9"/>
      <c r="D182" s="73"/>
      <c r="E182" s="9"/>
      <c r="F182" s="73"/>
      <c r="G182" s="95"/>
      <c r="H182" s="68"/>
      <c r="I182" s="74"/>
      <c r="J182" s="90"/>
      <c r="K182" s="104">
        <f t="shared" si="7"/>
        <v>0</v>
      </c>
      <c r="L182" s="143"/>
      <c r="M182" s="143"/>
      <c r="N182" s="75"/>
      <c r="O182" s="355">
        <f t="shared" si="6"/>
        <v>0</v>
      </c>
      <c r="P182" s="131"/>
    </row>
    <row r="183" spans="1:16" x14ac:dyDescent="0.25">
      <c r="A183" s="148" t="s">
        <v>188</v>
      </c>
      <c r="B183" s="139"/>
      <c r="C183" s="9"/>
      <c r="D183" s="73"/>
      <c r="E183" s="9"/>
      <c r="F183" s="73"/>
      <c r="G183" s="95"/>
      <c r="H183" s="68"/>
      <c r="I183" s="74"/>
      <c r="J183" s="90"/>
      <c r="K183" s="104">
        <f t="shared" si="7"/>
        <v>0</v>
      </c>
      <c r="L183" s="143"/>
      <c r="M183" s="143"/>
      <c r="N183" s="75"/>
      <c r="O183" s="355">
        <f t="shared" si="6"/>
        <v>0</v>
      </c>
      <c r="P183" s="131"/>
    </row>
    <row r="184" spans="1:16" x14ac:dyDescent="0.25">
      <c r="A184" s="149" t="s">
        <v>189</v>
      </c>
      <c r="B184" s="140"/>
      <c r="C184" s="105"/>
      <c r="D184" s="96"/>
      <c r="E184" s="105"/>
      <c r="F184" s="96"/>
      <c r="G184" s="96"/>
      <c r="H184" s="107"/>
      <c r="I184" s="96"/>
      <c r="J184" s="106"/>
      <c r="K184" s="104">
        <f t="shared" si="7"/>
        <v>0</v>
      </c>
      <c r="L184" s="143"/>
      <c r="M184" s="143"/>
      <c r="N184" s="75"/>
      <c r="O184" s="355">
        <f t="shared" si="6"/>
        <v>0</v>
      </c>
      <c r="P184" s="131"/>
    </row>
    <row r="185" spans="1:16" x14ac:dyDescent="0.25">
      <c r="A185" s="149" t="s">
        <v>190</v>
      </c>
      <c r="B185" s="140"/>
      <c r="C185" s="9"/>
      <c r="D185" s="73"/>
      <c r="E185" s="9"/>
      <c r="F185" s="73"/>
      <c r="G185" s="95"/>
      <c r="H185" s="68"/>
      <c r="I185" s="74"/>
      <c r="J185" s="90"/>
      <c r="K185" s="104">
        <f t="shared" si="7"/>
        <v>0</v>
      </c>
      <c r="L185" s="143"/>
      <c r="M185" s="143"/>
      <c r="N185" s="75"/>
      <c r="O185" s="355">
        <f t="shared" si="6"/>
        <v>0</v>
      </c>
      <c r="P185" s="131"/>
    </row>
    <row r="186" spans="1:16" x14ac:dyDescent="0.25">
      <c r="A186" s="148" t="s">
        <v>191</v>
      </c>
      <c r="B186" s="139"/>
      <c r="C186" s="9"/>
      <c r="D186" s="73"/>
      <c r="E186" s="9"/>
      <c r="F186" s="73"/>
      <c r="G186" s="95"/>
      <c r="H186" s="68"/>
      <c r="I186" s="74"/>
      <c r="J186" s="90"/>
      <c r="K186" s="104">
        <f t="shared" si="7"/>
        <v>0</v>
      </c>
      <c r="L186" s="143"/>
      <c r="M186" s="143"/>
      <c r="N186" s="75"/>
      <c r="O186" s="355">
        <f t="shared" si="6"/>
        <v>0</v>
      </c>
      <c r="P186" s="131"/>
    </row>
    <row r="187" spans="1:16" x14ac:dyDescent="0.25">
      <c r="A187" s="149" t="s">
        <v>192</v>
      </c>
      <c r="B187" s="140"/>
      <c r="C187" s="9"/>
      <c r="D187" s="73"/>
      <c r="E187" s="9"/>
      <c r="F187" s="73"/>
      <c r="G187" s="95"/>
      <c r="H187" s="68"/>
      <c r="I187" s="74"/>
      <c r="J187" s="90"/>
      <c r="K187" s="104">
        <f t="shared" si="7"/>
        <v>0</v>
      </c>
      <c r="L187" s="143"/>
      <c r="M187" s="143"/>
      <c r="N187" s="75"/>
      <c r="O187" s="355">
        <f t="shared" si="6"/>
        <v>0</v>
      </c>
      <c r="P187" s="131"/>
    </row>
    <row r="188" spans="1:16" x14ac:dyDescent="0.25">
      <c r="A188" s="148" t="s">
        <v>193</v>
      </c>
      <c r="B188" s="139"/>
      <c r="C188" s="9"/>
      <c r="D188" s="73"/>
      <c r="E188" s="9"/>
      <c r="F188" s="73"/>
      <c r="G188" s="95"/>
      <c r="H188" s="68"/>
      <c r="I188" s="74"/>
      <c r="J188" s="90"/>
      <c r="K188" s="104">
        <f t="shared" si="7"/>
        <v>0</v>
      </c>
      <c r="L188" s="143"/>
      <c r="M188" s="143"/>
      <c r="N188" s="75"/>
      <c r="O188" s="355">
        <f t="shared" si="6"/>
        <v>0</v>
      </c>
      <c r="P188" s="131"/>
    </row>
    <row r="189" spans="1:16" x14ac:dyDescent="0.25">
      <c r="A189" s="149" t="s">
        <v>194</v>
      </c>
      <c r="B189" s="140"/>
      <c r="C189" s="105"/>
      <c r="D189" s="96"/>
      <c r="E189" s="105"/>
      <c r="F189" s="96"/>
      <c r="G189" s="96"/>
      <c r="H189" s="107"/>
      <c r="I189" s="96"/>
      <c r="J189" s="106"/>
      <c r="K189" s="104">
        <f t="shared" si="7"/>
        <v>0</v>
      </c>
      <c r="L189" s="143"/>
      <c r="M189" s="143"/>
      <c r="N189" s="75"/>
      <c r="O189" s="355">
        <f t="shared" si="6"/>
        <v>0</v>
      </c>
      <c r="P189" s="131"/>
    </row>
    <row r="190" spans="1:16" x14ac:dyDescent="0.25">
      <c r="A190" s="149" t="s">
        <v>195</v>
      </c>
      <c r="B190" s="140"/>
      <c r="C190" s="9"/>
      <c r="D190" s="73"/>
      <c r="E190" s="9"/>
      <c r="F190" s="73"/>
      <c r="G190" s="95"/>
      <c r="H190" s="68"/>
      <c r="I190" s="74"/>
      <c r="J190" s="90"/>
      <c r="K190" s="104">
        <f t="shared" si="7"/>
        <v>0</v>
      </c>
      <c r="L190" s="143"/>
      <c r="M190" s="143"/>
      <c r="N190" s="75"/>
      <c r="O190" s="355">
        <f t="shared" si="6"/>
        <v>0</v>
      </c>
      <c r="P190" s="131"/>
    </row>
    <row r="191" spans="1:16" x14ac:dyDescent="0.25">
      <c r="A191" s="148" t="s">
        <v>196</v>
      </c>
      <c r="B191" s="139"/>
      <c r="C191" s="9"/>
      <c r="D191" s="73"/>
      <c r="E191" s="9"/>
      <c r="F191" s="73"/>
      <c r="G191" s="95"/>
      <c r="H191" s="68"/>
      <c r="I191" s="74"/>
      <c r="J191" s="90"/>
      <c r="K191" s="104">
        <f t="shared" si="7"/>
        <v>0</v>
      </c>
      <c r="L191" s="143"/>
      <c r="M191" s="143"/>
      <c r="N191" s="75"/>
      <c r="O191" s="355">
        <f t="shared" si="6"/>
        <v>0</v>
      </c>
      <c r="P191" s="131"/>
    </row>
    <row r="192" spans="1:16" x14ac:dyDescent="0.25">
      <c r="A192" s="149" t="s">
        <v>197</v>
      </c>
      <c r="B192" s="140"/>
      <c r="C192" s="9"/>
      <c r="D192" s="73"/>
      <c r="E192" s="9"/>
      <c r="F192" s="73"/>
      <c r="G192" s="95"/>
      <c r="H192" s="68"/>
      <c r="I192" s="74"/>
      <c r="J192" s="90"/>
      <c r="K192" s="104">
        <f t="shared" si="7"/>
        <v>0</v>
      </c>
      <c r="L192" s="143"/>
      <c r="M192" s="143"/>
      <c r="N192" s="75"/>
      <c r="O192" s="355">
        <f t="shared" si="6"/>
        <v>0</v>
      </c>
      <c r="P192" s="131"/>
    </row>
    <row r="193" spans="1:16" x14ac:dyDescent="0.25">
      <c r="A193" s="148" t="s">
        <v>198</v>
      </c>
      <c r="B193" s="139"/>
      <c r="C193" s="9"/>
      <c r="D193" s="73"/>
      <c r="E193" s="9"/>
      <c r="F193" s="73"/>
      <c r="G193" s="95"/>
      <c r="H193" s="68"/>
      <c r="I193" s="74"/>
      <c r="J193" s="90"/>
      <c r="K193" s="104">
        <f t="shared" si="7"/>
        <v>0</v>
      </c>
      <c r="L193" s="143"/>
      <c r="M193" s="143"/>
      <c r="N193" s="75"/>
      <c r="O193" s="355">
        <f t="shared" si="6"/>
        <v>0</v>
      </c>
      <c r="P193" s="131"/>
    </row>
    <row r="194" spans="1:16" x14ac:dyDescent="0.25">
      <c r="A194" s="149" t="s">
        <v>199</v>
      </c>
      <c r="B194" s="140"/>
      <c r="C194" s="105"/>
      <c r="D194" s="96"/>
      <c r="E194" s="105"/>
      <c r="F194" s="96"/>
      <c r="G194" s="96"/>
      <c r="H194" s="107"/>
      <c r="I194" s="96"/>
      <c r="J194" s="106"/>
      <c r="K194" s="104">
        <f t="shared" si="7"/>
        <v>0</v>
      </c>
      <c r="L194" s="143"/>
      <c r="M194" s="143"/>
      <c r="N194" s="75"/>
      <c r="O194" s="355">
        <f t="shared" si="6"/>
        <v>0</v>
      </c>
      <c r="P194" s="131"/>
    </row>
    <row r="195" spans="1:16" x14ac:dyDescent="0.25">
      <c r="A195" s="149" t="s">
        <v>200</v>
      </c>
      <c r="B195" s="140"/>
      <c r="C195" s="9"/>
      <c r="D195" s="73"/>
      <c r="E195" s="9"/>
      <c r="F195" s="73"/>
      <c r="G195" s="95"/>
      <c r="H195" s="68"/>
      <c r="I195" s="74"/>
      <c r="J195" s="90"/>
      <c r="K195" s="104">
        <f t="shared" si="7"/>
        <v>0</v>
      </c>
      <c r="L195" s="143"/>
      <c r="M195" s="143"/>
      <c r="N195" s="75"/>
      <c r="O195" s="355">
        <f t="shared" si="6"/>
        <v>0</v>
      </c>
      <c r="P195" s="131"/>
    </row>
    <row r="196" spans="1:16" x14ac:dyDescent="0.25">
      <c r="A196" s="148" t="s">
        <v>201</v>
      </c>
      <c r="B196" s="139"/>
      <c r="C196" s="9"/>
      <c r="D196" s="73"/>
      <c r="E196" s="9"/>
      <c r="F196" s="73"/>
      <c r="G196" s="95"/>
      <c r="H196" s="68"/>
      <c r="I196" s="74"/>
      <c r="J196" s="90"/>
      <c r="K196" s="104">
        <f t="shared" si="7"/>
        <v>0</v>
      </c>
      <c r="L196" s="143"/>
      <c r="M196" s="143"/>
      <c r="N196" s="75"/>
      <c r="O196" s="355">
        <f t="shared" si="6"/>
        <v>0</v>
      </c>
      <c r="P196" s="131"/>
    </row>
    <row r="197" spans="1:16" x14ac:dyDescent="0.25">
      <c r="A197" s="149" t="s">
        <v>202</v>
      </c>
      <c r="B197" s="140"/>
      <c r="C197" s="9"/>
      <c r="D197" s="73"/>
      <c r="E197" s="9"/>
      <c r="F197" s="73"/>
      <c r="G197" s="95"/>
      <c r="H197" s="68"/>
      <c r="I197" s="74"/>
      <c r="J197" s="90"/>
      <c r="K197" s="104">
        <f t="shared" si="7"/>
        <v>0</v>
      </c>
      <c r="L197" s="143"/>
      <c r="M197" s="143"/>
      <c r="N197" s="75"/>
      <c r="O197" s="355">
        <f t="shared" si="6"/>
        <v>0</v>
      </c>
      <c r="P197" s="131"/>
    </row>
    <row r="198" spans="1:16" x14ac:dyDescent="0.25">
      <c r="A198" s="148" t="s">
        <v>203</v>
      </c>
      <c r="B198" s="139"/>
      <c r="C198" s="9"/>
      <c r="D198" s="73"/>
      <c r="E198" s="9"/>
      <c r="F198" s="73"/>
      <c r="G198" s="95"/>
      <c r="H198" s="68"/>
      <c r="I198" s="74"/>
      <c r="J198" s="90"/>
      <c r="K198" s="104">
        <f t="shared" si="7"/>
        <v>0</v>
      </c>
      <c r="L198" s="143"/>
      <c r="M198" s="143"/>
      <c r="N198" s="75"/>
      <c r="O198" s="355">
        <f t="shared" si="6"/>
        <v>0</v>
      </c>
      <c r="P198" s="131"/>
    </row>
    <row r="199" spans="1:16" x14ac:dyDescent="0.25">
      <c r="A199" s="149" t="s">
        <v>204</v>
      </c>
      <c r="B199" s="140"/>
      <c r="C199" s="105"/>
      <c r="D199" s="96"/>
      <c r="E199" s="105"/>
      <c r="F199" s="96"/>
      <c r="G199" s="96"/>
      <c r="H199" s="107"/>
      <c r="I199" s="96"/>
      <c r="J199" s="106"/>
      <c r="K199" s="104">
        <f t="shared" si="7"/>
        <v>0</v>
      </c>
      <c r="L199" s="143"/>
      <c r="M199" s="143"/>
      <c r="N199" s="75"/>
      <c r="O199" s="355">
        <f t="shared" si="6"/>
        <v>0</v>
      </c>
      <c r="P199" s="131"/>
    </row>
    <row r="200" spans="1:16" x14ac:dyDescent="0.25">
      <c r="A200" s="149" t="s">
        <v>205</v>
      </c>
      <c r="B200" s="140"/>
      <c r="C200" s="9"/>
      <c r="D200" s="73"/>
      <c r="E200" s="9"/>
      <c r="F200" s="73"/>
      <c r="G200" s="95"/>
      <c r="H200" s="68"/>
      <c r="I200" s="74"/>
      <c r="J200" s="90"/>
      <c r="K200" s="104">
        <f t="shared" si="7"/>
        <v>0</v>
      </c>
      <c r="L200" s="143"/>
      <c r="M200" s="143"/>
      <c r="N200" s="75"/>
      <c r="O200" s="355">
        <f t="shared" si="6"/>
        <v>0</v>
      </c>
      <c r="P200" s="131"/>
    </row>
    <row r="201" spans="1:16" x14ac:dyDescent="0.25">
      <c r="A201" s="148" t="s">
        <v>206</v>
      </c>
      <c r="B201" s="139"/>
      <c r="C201" s="9"/>
      <c r="D201" s="73"/>
      <c r="E201" s="9"/>
      <c r="F201" s="73"/>
      <c r="G201" s="95"/>
      <c r="H201" s="68"/>
      <c r="I201" s="74"/>
      <c r="J201" s="90"/>
      <c r="K201" s="104">
        <f t="shared" si="7"/>
        <v>0</v>
      </c>
      <c r="L201" s="143"/>
      <c r="M201" s="143"/>
      <c r="N201" s="75"/>
      <c r="O201" s="355">
        <f t="shared" si="6"/>
        <v>0</v>
      </c>
      <c r="P201" s="131"/>
    </row>
    <row r="202" spans="1:16" x14ac:dyDescent="0.25">
      <c r="A202" s="149" t="s">
        <v>207</v>
      </c>
      <c r="B202" s="140"/>
      <c r="C202" s="9"/>
      <c r="D202" s="73"/>
      <c r="E202" s="9"/>
      <c r="F202" s="73"/>
      <c r="G202" s="95"/>
      <c r="H202" s="68"/>
      <c r="I202" s="74"/>
      <c r="J202" s="90"/>
      <c r="K202" s="104">
        <f t="shared" si="7"/>
        <v>0</v>
      </c>
      <c r="L202" s="143"/>
      <c r="M202" s="143"/>
      <c r="N202" s="75"/>
      <c r="O202" s="355">
        <f t="shared" si="6"/>
        <v>0</v>
      </c>
      <c r="P202" s="131"/>
    </row>
    <row r="203" spans="1:16" x14ac:dyDescent="0.25">
      <c r="A203" s="148" t="s">
        <v>208</v>
      </c>
      <c r="B203" s="139"/>
      <c r="C203" s="9"/>
      <c r="D203" s="73"/>
      <c r="E203" s="9"/>
      <c r="F203" s="73"/>
      <c r="G203" s="95"/>
      <c r="H203" s="68"/>
      <c r="I203" s="74"/>
      <c r="J203" s="90"/>
      <c r="K203" s="104">
        <f t="shared" si="7"/>
        <v>0</v>
      </c>
      <c r="L203" s="143"/>
      <c r="M203" s="143"/>
      <c r="N203" s="75"/>
      <c r="O203" s="355">
        <f t="shared" si="6"/>
        <v>0</v>
      </c>
      <c r="P203" s="131"/>
    </row>
    <row r="204" spans="1:16" x14ac:dyDescent="0.25">
      <c r="A204" s="149" t="s">
        <v>209</v>
      </c>
      <c r="B204" s="140"/>
      <c r="C204" s="105"/>
      <c r="D204" s="96"/>
      <c r="E204" s="105"/>
      <c r="F204" s="96"/>
      <c r="G204" s="96"/>
      <c r="H204" s="107"/>
      <c r="I204" s="96"/>
      <c r="J204" s="106"/>
      <c r="K204" s="104">
        <f t="shared" si="7"/>
        <v>0</v>
      </c>
      <c r="L204" s="143"/>
      <c r="M204" s="143"/>
      <c r="N204" s="75"/>
      <c r="O204" s="355">
        <f t="shared" si="6"/>
        <v>0</v>
      </c>
      <c r="P204" s="131"/>
    </row>
    <row r="205" spans="1:16" x14ac:dyDescent="0.25">
      <c r="A205" s="149" t="s">
        <v>210</v>
      </c>
      <c r="B205" s="140"/>
      <c r="C205" s="9"/>
      <c r="D205" s="73"/>
      <c r="E205" s="9"/>
      <c r="F205" s="73"/>
      <c r="G205" s="95"/>
      <c r="H205" s="68"/>
      <c r="I205" s="74"/>
      <c r="J205" s="90"/>
      <c r="K205" s="104">
        <f t="shared" si="7"/>
        <v>0</v>
      </c>
      <c r="L205" s="143"/>
      <c r="M205" s="143"/>
      <c r="N205" s="75"/>
      <c r="O205" s="355">
        <f t="shared" si="6"/>
        <v>0</v>
      </c>
      <c r="P205" s="131"/>
    </row>
    <row r="206" spans="1:16" x14ac:dyDescent="0.25">
      <c r="A206" s="148" t="s">
        <v>211</v>
      </c>
      <c r="B206" s="139"/>
      <c r="C206" s="9"/>
      <c r="D206" s="73"/>
      <c r="E206" s="9"/>
      <c r="F206" s="73"/>
      <c r="G206" s="95"/>
      <c r="H206" s="68"/>
      <c r="I206" s="74"/>
      <c r="J206" s="90"/>
      <c r="K206" s="104">
        <f t="shared" si="7"/>
        <v>0</v>
      </c>
      <c r="L206" s="143"/>
      <c r="M206" s="143"/>
      <c r="N206" s="75"/>
      <c r="O206" s="355">
        <f t="shared" si="6"/>
        <v>0</v>
      </c>
      <c r="P206" s="131"/>
    </row>
    <row r="207" spans="1:16" x14ac:dyDescent="0.25">
      <c r="A207" s="149" t="s">
        <v>212</v>
      </c>
      <c r="B207" s="140"/>
      <c r="C207" s="9"/>
      <c r="D207" s="73"/>
      <c r="E207" s="9"/>
      <c r="F207" s="73"/>
      <c r="G207" s="95"/>
      <c r="H207" s="68"/>
      <c r="I207" s="74"/>
      <c r="J207" s="90"/>
      <c r="K207" s="104">
        <f t="shared" si="7"/>
        <v>0</v>
      </c>
      <c r="L207" s="143"/>
      <c r="M207" s="143"/>
      <c r="N207" s="75"/>
      <c r="O207" s="355">
        <f t="shared" si="6"/>
        <v>0</v>
      </c>
      <c r="P207" s="131"/>
    </row>
    <row r="208" spans="1:16" x14ac:dyDescent="0.25">
      <c r="A208" s="148" t="s">
        <v>213</v>
      </c>
      <c r="B208" s="139"/>
      <c r="C208" s="9"/>
      <c r="D208" s="73"/>
      <c r="E208" s="9"/>
      <c r="F208" s="73"/>
      <c r="G208" s="95"/>
      <c r="H208" s="68"/>
      <c r="I208" s="74"/>
      <c r="J208" s="90"/>
      <c r="K208" s="104">
        <f t="shared" si="7"/>
        <v>0</v>
      </c>
      <c r="L208" s="143"/>
      <c r="M208" s="143"/>
      <c r="N208" s="75"/>
      <c r="O208" s="355">
        <f t="shared" ref="O208:O271" si="8">K208</f>
        <v>0</v>
      </c>
      <c r="P208" s="131"/>
    </row>
    <row r="209" spans="1:16" x14ac:dyDescent="0.25">
      <c r="A209" s="149" t="s">
        <v>214</v>
      </c>
      <c r="B209" s="140"/>
      <c r="C209" s="105"/>
      <c r="D209" s="96"/>
      <c r="E209" s="105"/>
      <c r="F209" s="96"/>
      <c r="G209" s="96"/>
      <c r="H209" s="107"/>
      <c r="I209" s="96"/>
      <c r="J209" s="106"/>
      <c r="K209" s="104">
        <f t="shared" si="7"/>
        <v>0</v>
      </c>
      <c r="L209" s="143"/>
      <c r="M209" s="143"/>
      <c r="N209" s="75"/>
      <c r="O209" s="355">
        <f t="shared" si="8"/>
        <v>0</v>
      </c>
      <c r="P209" s="131"/>
    </row>
    <row r="210" spans="1:16" x14ac:dyDescent="0.25">
      <c r="A210" s="149" t="s">
        <v>215</v>
      </c>
      <c r="B210" s="140"/>
      <c r="C210" s="9"/>
      <c r="D210" s="73"/>
      <c r="E210" s="9"/>
      <c r="F210" s="73"/>
      <c r="G210" s="95"/>
      <c r="H210" s="68"/>
      <c r="I210" s="74"/>
      <c r="J210" s="90"/>
      <c r="K210" s="104">
        <f t="shared" si="7"/>
        <v>0</v>
      </c>
      <c r="L210" s="143"/>
      <c r="M210" s="143"/>
      <c r="N210" s="75"/>
      <c r="O210" s="355">
        <f t="shared" si="8"/>
        <v>0</v>
      </c>
      <c r="P210" s="131"/>
    </row>
    <row r="211" spans="1:16" x14ac:dyDescent="0.25">
      <c r="A211" s="148" t="s">
        <v>216</v>
      </c>
      <c r="B211" s="139"/>
      <c r="C211" s="9"/>
      <c r="D211" s="73"/>
      <c r="E211" s="9"/>
      <c r="F211" s="73"/>
      <c r="G211" s="95"/>
      <c r="H211" s="68"/>
      <c r="I211" s="74"/>
      <c r="J211" s="90"/>
      <c r="K211" s="104">
        <f t="shared" si="7"/>
        <v>0</v>
      </c>
      <c r="L211" s="143"/>
      <c r="M211" s="143"/>
      <c r="N211" s="75"/>
      <c r="O211" s="355">
        <f t="shared" si="8"/>
        <v>0</v>
      </c>
      <c r="P211" s="131"/>
    </row>
    <row r="212" spans="1:16" x14ac:dyDescent="0.25">
      <c r="A212" s="149" t="s">
        <v>217</v>
      </c>
      <c r="B212" s="140"/>
      <c r="C212" s="9"/>
      <c r="D212" s="73"/>
      <c r="E212" s="9"/>
      <c r="F212" s="73"/>
      <c r="G212" s="95"/>
      <c r="H212" s="68"/>
      <c r="I212" s="74"/>
      <c r="J212" s="90"/>
      <c r="K212" s="104">
        <f t="shared" si="7"/>
        <v>0</v>
      </c>
      <c r="L212" s="143"/>
      <c r="M212" s="143"/>
      <c r="N212" s="75"/>
      <c r="O212" s="355">
        <f t="shared" si="8"/>
        <v>0</v>
      </c>
      <c r="P212" s="131"/>
    </row>
    <row r="213" spans="1:16" x14ac:dyDescent="0.25">
      <c r="A213" s="148" t="s">
        <v>218</v>
      </c>
      <c r="B213" s="139"/>
      <c r="C213" s="9"/>
      <c r="D213" s="73"/>
      <c r="E213" s="9"/>
      <c r="F213" s="73"/>
      <c r="G213" s="95"/>
      <c r="H213" s="68"/>
      <c r="I213" s="74"/>
      <c r="J213" s="90"/>
      <c r="K213" s="104">
        <f t="shared" si="7"/>
        <v>0</v>
      </c>
      <c r="L213" s="143"/>
      <c r="M213" s="143"/>
      <c r="N213" s="75"/>
      <c r="O213" s="355">
        <f t="shared" si="8"/>
        <v>0</v>
      </c>
      <c r="P213" s="131"/>
    </row>
    <row r="214" spans="1:16" x14ac:dyDescent="0.25">
      <c r="A214" s="149" t="s">
        <v>219</v>
      </c>
      <c r="B214" s="140"/>
      <c r="C214" s="105"/>
      <c r="D214" s="96"/>
      <c r="E214" s="105"/>
      <c r="F214" s="96"/>
      <c r="G214" s="96"/>
      <c r="H214" s="107"/>
      <c r="I214" s="96"/>
      <c r="J214" s="106"/>
      <c r="K214" s="104">
        <f t="shared" si="7"/>
        <v>0</v>
      </c>
      <c r="L214" s="143"/>
      <c r="M214" s="143"/>
      <c r="N214" s="75"/>
      <c r="O214" s="355">
        <f t="shared" si="8"/>
        <v>0</v>
      </c>
      <c r="P214" s="131"/>
    </row>
    <row r="215" spans="1:16" x14ac:dyDescent="0.25">
      <c r="A215" s="149" t="s">
        <v>220</v>
      </c>
      <c r="B215" s="140"/>
      <c r="C215" s="9"/>
      <c r="D215" s="73"/>
      <c r="E215" s="9"/>
      <c r="F215" s="73"/>
      <c r="G215" s="95"/>
      <c r="H215" s="68"/>
      <c r="I215" s="74"/>
      <c r="J215" s="90"/>
      <c r="K215" s="104">
        <f t="shared" si="7"/>
        <v>0</v>
      </c>
      <c r="L215" s="143"/>
      <c r="M215" s="143"/>
      <c r="N215" s="75"/>
      <c r="O215" s="355">
        <f t="shared" si="8"/>
        <v>0</v>
      </c>
      <c r="P215" s="131"/>
    </row>
    <row r="216" spans="1:16" x14ac:dyDescent="0.25">
      <c r="A216" s="148" t="s">
        <v>221</v>
      </c>
      <c r="B216" s="139"/>
      <c r="C216" s="9"/>
      <c r="D216" s="73"/>
      <c r="E216" s="9"/>
      <c r="F216" s="73"/>
      <c r="G216" s="95"/>
      <c r="H216" s="68"/>
      <c r="I216" s="74"/>
      <c r="J216" s="90"/>
      <c r="K216" s="104">
        <f t="shared" si="7"/>
        <v>0</v>
      </c>
      <c r="L216" s="143"/>
      <c r="M216" s="143"/>
      <c r="N216" s="75"/>
      <c r="O216" s="355">
        <f t="shared" si="8"/>
        <v>0</v>
      </c>
      <c r="P216" s="131"/>
    </row>
    <row r="217" spans="1:16" x14ac:dyDescent="0.25">
      <c r="A217" s="149" t="s">
        <v>222</v>
      </c>
      <c r="B217" s="140"/>
      <c r="C217" s="9"/>
      <c r="D217" s="73"/>
      <c r="E217" s="9"/>
      <c r="F217" s="73"/>
      <c r="G217" s="95"/>
      <c r="H217" s="68"/>
      <c r="I217" s="74"/>
      <c r="J217" s="90"/>
      <c r="K217" s="104">
        <f t="shared" si="7"/>
        <v>0</v>
      </c>
      <c r="L217" s="143"/>
      <c r="M217" s="143"/>
      <c r="N217" s="75"/>
      <c r="O217" s="355">
        <f t="shared" si="8"/>
        <v>0</v>
      </c>
      <c r="P217" s="131"/>
    </row>
    <row r="218" spans="1:16" x14ac:dyDescent="0.25">
      <c r="A218" s="148" t="s">
        <v>223</v>
      </c>
      <c r="B218" s="139"/>
      <c r="C218" s="9"/>
      <c r="D218" s="73"/>
      <c r="E218" s="9"/>
      <c r="F218" s="73"/>
      <c r="G218" s="95"/>
      <c r="H218" s="68"/>
      <c r="I218" s="74"/>
      <c r="J218" s="90"/>
      <c r="K218" s="104">
        <f t="shared" si="7"/>
        <v>0</v>
      </c>
      <c r="L218" s="143"/>
      <c r="M218" s="143"/>
      <c r="N218" s="75"/>
      <c r="O218" s="355">
        <f t="shared" si="8"/>
        <v>0</v>
      </c>
      <c r="P218" s="131"/>
    </row>
    <row r="219" spans="1:16" x14ac:dyDescent="0.25">
      <c r="A219" s="149" t="s">
        <v>224</v>
      </c>
      <c r="B219" s="140"/>
      <c r="C219" s="105"/>
      <c r="D219" s="96"/>
      <c r="E219" s="105"/>
      <c r="F219" s="96"/>
      <c r="G219" s="96"/>
      <c r="H219" s="107"/>
      <c r="I219" s="96"/>
      <c r="J219" s="106"/>
      <c r="K219" s="104">
        <f t="shared" si="7"/>
        <v>0</v>
      </c>
      <c r="L219" s="143"/>
      <c r="M219" s="143"/>
      <c r="N219" s="75"/>
      <c r="O219" s="355">
        <f t="shared" si="8"/>
        <v>0</v>
      </c>
      <c r="P219" s="131"/>
    </row>
    <row r="220" spans="1:16" x14ac:dyDescent="0.25">
      <c r="A220" s="149" t="s">
        <v>225</v>
      </c>
      <c r="B220" s="140"/>
      <c r="C220" s="9"/>
      <c r="D220" s="73"/>
      <c r="E220" s="9"/>
      <c r="F220" s="73"/>
      <c r="G220" s="95"/>
      <c r="H220" s="68"/>
      <c r="I220" s="74"/>
      <c r="J220" s="90"/>
      <c r="K220" s="104">
        <f t="shared" si="7"/>
        <v>0</v>
      </c>
      <c r="L220" s="143"/>
      <c r="M220" s="143"/>
      <c r="N220" s="75"/>
      <c r="O220" s="355">
        <f t="shared" si="8"/>
        <v>0</v>
      </c>
      <c r="P220" s="131"/>
    </row>
    <row r="221" spans="1:16" x14ac:dyDescent="0.25">
      <c r="A221" s="148" t="s">
        <v>226</v>
      </c>
      <c r="B221" s="139"/>
      <c r="C221" s="9"/>
      <c r="D221" s="73"/>
      <c r="E221" s="9"/>
      <c r="F221" s="73"/>
      <c r="G221" s="95"/>
      <c r="H221" s="68"/>
      <c r="I221" s="74"/>
      <c r="J221" s="90"/>
      <c r="K221" s="104">
        <f t="shared" si="7"/>
        <v>0</v>
      </c>
      <c r="L221" s="143"/>
      <c r="M221" s="143"/>
      <c r="N221" s="75"/>
      <c r="O221" s="355">
        <f t="shared" si="8"/>
        <v>0</v>
      </c>
      <c r="P221" s="131"/>
    </row>
    <row r="222" spans="1:16" x14ac:dyDescent="0.25">
      <c r="A222" s="149" t="s">
        <v>227</v>
      </c>
      <c r="B222" s="140"/>
      <c r="C222" s="9"/>
      <c r="D222" s="73"/>
      <c r="E222" s="9"/>
      <c r="F222" s="73"/>
      <c r="G222" s="95"/>
      <c r="H222" s="68"/>
      <c r="I222" s="74"/>
      <c r="J222" s="90"/>
      <c r="K222" s="104">
        <f t="shared" si="7"/>
        <v>0</v>
      </c>
      <c r="L222" s="143"/>
      <c r="M222" s="143"/>
      <c r="N222" s="75"/>
      <c r="O222" s="355">
        <f t="shared" si="8"/>
        <v>0</v>
      </c>
      <c r="P222" s="131"/>
    </row>
    <row r="223" spans="1:16" x14ac:dyDescent="0.25">
      <c r="A223" s="148" t="s">
        <v>228</v>
      </c>
      <c r="B223" s="139"/>
      <c r="C223" s="9"/>
      <c r="D223" s="73"/>
      <c r="E223" s="9"/>
      <c r="F223" s="73"/>
      <c r="G223" s="95"/>
      <c r="H223" s="68"/>
      <c r="I223" s="74"/>
      <c r="J223" s="90"/>
      <c r="K223" s="104">
        <f t="shared" si="7"/>
        <v>0</v>
      </c>
      <c r="L223" s="143"/>
      <c r="M223" s="143"/>
      <c r="N223" s="75"/>
      <c r="O223" s="355">
        <f t="shared" si="8"/>
        <v>0</v>
      </c>
      <c r="P223" s="131"/>
    </row>
    <row r="224" spans="1:16" x14ac:dyDescent="0.25">
      <c r="A224" s="149" t="s">
        <v>229</v>
      </c>
      <c r="B224" s="140"/>
      <c r="C224" s="105"/>
      <c r="D224" s="96"/>
      <c r="E224" s="105"/>
      <c r="F224" s="96"/>
      <c r="G224" s="96"/>
      <c r="H224" s="107"/>
      <c r="I224" s="96"/>
      <c r="J224" s="106"/>
      <c r="K224" s="104">
        <f t="shared" si="7"/>
        <v>0</v>
      </c>
      <c r="L224" s="143"/>
      <c r="M224" s="143"/>
      <c r="N224" s="75"/>
      <c r="O224" s="355">
        <f t="shared" si="8"/>
        <v>0</v>
      </c>
      <c r="P224" s="131"/>
    </row>
    <row r="225" spans="1:16" x14ac:dyDescent="0.25">
      <c r="A225" s="149" t="s">
        <v>230</v>
      </c>
      <c r="B225" s="140"/>
      <c r="C225" s="9"/>
      <c r="D225" s="73"/>
      <c r="E225" s="9"/>
      <c r="F225" s="73"/>
      <c r="G225" s="95"/>
      <c r="H225" s="68"/>
      <c r="I225" s="74"/>
      <c r="J225" s="90"/>
      <c r="K225" s="104">
        <f t="shared" si="7"/>
        <v>0</v>
      </c>
      <c r="L225" s="143"/>
      <c r="M225" s="143"/>
      <c r="N225" s="75"/>
      <c r="O225" s="355">
        <f t="shared" si="8"/>
        <v>0</v>
      </c>
      <c r="P225" s="131"/>
    </row>
    <row r="226" spans="1:16" x14ac:dyDescent="0.25">
      <c r="A226" s="148" t="s">
        <v>231</v>
      </c>
      <c r="B226" s="139"/>
      <c r="C226" s="9"/>
      <c r="D226" s="73"/>
      <c r="E226" s="9"/>
      <c r="F226" s="73"/>
      <c r="G226" s="95"/>
      <c r="H226" s="68"/>
      <c r="I226" s="74"/>
      <c r="J226" s="90"/>
      <c r="K226" s="104">
        <f t="shared" si="7"/>
        <v>0</v>
      </c>
      <c r="L226" s="143"/>
      <c r="M226" s="143"/>
      <c r="N226" s="75"/>
      <c r="O226" s="355">
        <f t="shared" si="8"/>
        <v>0</v>
      </c>
      <c r="P226" s="131"/>
    </row>
    <row r="227" spans="1:16" x14ac:dyDescent="0.25">
      <c r="A227" s="149" t="s">
        <v>232</v>
      </c>
      <c r="B227" s="140"/>
      <c r="C227" s="9"/>
      <c r="D227" s="73"/>
      <c r="E227" s="9"/>
      <c r="F227" s="73"/>
      <c r="G227" s="95"/>
      <c r="H227" s="68"/>
      <c r="I227" s="74"/>
      <c r="J227" s="90"/>
      <c r="K227" s="104">
        <f t="shared" si="7"/>
        <v>0</v>
      </c>
      <c r="L227" s="143"/>
      <c r="M227" s="143"/>
      <c r="N227" s="75"/>
      <c r="O227" s="355">
        <f t="shared" si="8"/>
        <v>0</v>
      </c>
      <c r="P227" s="131"/>
    </row>
    <row r="228" spans="1:16" x14ac:dyDescent="0.25">
      <c r="A228" s="148" t="s">
        <v>233</v>
      </c>
      <c r="B228" s="139"/>
      <c r="C228" s="9"/>
      <c r="D228" s="73"/>
      <c r="E228" s="9"/>
      <c r="F228" s="73"/>
      <c r="G228" s="95"/>
      <c r="H228" s="68"/>
      <c r="I228" s="74"/>
      <c r="J228" s="90"/>
      <c r="K228" s="104">
        <f t="shared" si="7"/>
        <v>0</v>
      </c>
      <c r="L228" s="143"/>
      <c r="M228" s="143"/>
      <c r="N228" s="75"/>
      <c r="O228" s="355">
        <f t="shared" si="8"/>
        <v>0</v>
      </c>
      <c r="P228" s="131"/>
    </row>
    <row r="229" spans="1:16" x14ac:dyDescent="0.25">
      <c r="A229" s="149" t="s">
        <v>234</v>
      </c>
      <c r="B229" s="140"/>
      <c r="C229" s="105"/>
      <c r="D229" s="96"/>
      <c r="E229" s="105"/>
      <c r="F229" s="96"/>
      <c r="G229" s="96"/>
      <c r="H229" s="107"/>
      <c r="I229" s="96"/>
      <c r="J229" s="106"/>
      <c r="K229" s="104">
        <f t="shared" si="7"/>
        <v>0</v>
      </c>
      <c r="L229" s="143"/>
      <c r="M229" s="143"/>
      <c r="N229" s="75"/>
      <c r="O229" s="355">
        <f t="shared" si="8"/>
        <v>0</v>
      </c>
      <c r="P229" s="131"/>
    </row>
    <row r="230" spans="1:16" x14ac:dyDescent="0.25">
      <c r="A230" s="149" t="s">
        <v>235</v>
      </c>
      <c r="B230" s="140"/>
      <c r="C230" s="9"/>
      <c r="D230" s="73"/>
      <c r="E230" s="9"/>
      <c r="F230" s="73"/>
      <c r="G230" s="95"/>
      <c r="H230" s="68"/>
      <c r="I230" s="74"/>
      <c r="J230" s="90"/>
      <c r="K230" s="104">
        <f t="shared" si="7"/>
        <v>0</v>
      </c>
      <c r="L230" s="143"/>
      <c r="M230" s="143"/>
      <c r="N230" s="75"/>
      <c r="O230" s="355">
        <f t="shared" si="8"/>
        <v>0</v>
      </c>
      <c r="P230" s="131"/>
    </row>
    <row r="231" spans="1:16" x14ac:dyDescent="0.25">
      <c r="A231" s="148" t="s">
        <v>236</v>
      </c>
      <c r="B231" s="139"/>
      <c r="C231" s="9"/>
      <c r="D231" s="73"/>
      <c r="E231" s="9"/>
      <c r="F231" s="73"/>
      <c r="G231" s="95"/>
      <c r="H231" s="68"/>
      <c r="I231" s="74"/>
      <c r="J231" s="90"/>
      <c r="K231" s="104">
        <f t="shared" si="7"/>
        <v>0</v>
      </c>
      <c r="L231" s="143"/>
      <c r="M231" s="143"/>
      <c r="N231" s="75"/>
      <c r="O231" s="355">
        <f t="shared" si="8"/>
        <v>0</v>
      </c>
      <c r="P231" s="131"/>
    </row>
    <row r="232" spans="1:16" x14ac:dyDescent="0.25">
      <c r="A232" s="149" t="s">
        <v>237</v>
      </c>
      <c r="B232" s="140"/>
      <c r="C232" s="9"/>
      <c r="D232" s="73"/>
      <c r="E232" s="9"/>
      <c r="F232" s="73"/>
      <c r="G232" s="95"/>
      <c r="H232" s="68"/>
      <c r="I232" s="74"/>
      <c r="J232" s="90"/>
      <c r="K232" s="104">
        <f t="shared" si="7"/>
        <v>0</v>
      </c>
      <c r="L232" s="143"/>
      <c r="M232" s="143"/>
      <c r="N232" s="75"/>
      <c r="O232" s="355">
        <f t="shared" si="8"/>
        <v>0</v>
      </c>
      <c r="P232" s="131"/>
    </row>
    <row r="233" spans="1:16" x14ac:dyDescent="0.25">
      <c r="A233" s="148" t="s">
        <v>238</v>
      </c>
      <c r="B233" s="139"/>
      <c r="C233" s="9"/>
      <c r="D233" s="73"/>
      <c r="E233" s="9"/>
      <c r="F233" s="73"/>
      <c r="G233" s="95"/>
      <c r="H233" s="68"/>
      <c r="I233" s="74"/>
      <c r="J233" s="90"/>
      <c r="K233" s="104">
        <f t="shared" si="7"/>
        <v>0</v>
      </c>
      <c r="L233" s="143"/>
      <c r="M233" s="143"/>
      <c r="N233" s="75"/>
      <c r="O233" s="355">
        <f t="shared" si="8"/>
        <v>0</v>
      </c>
      <c r="P233" s="131"/>
    </row>
    <row r="234" spans="1:16" x14ac:dyDescent="0.25">
      <c r="A234" s="149" t="s">
        <v>239</v>
      </c>
      <c r="B234" s="140"/>
      <c r="C234" s="105"/>
      <c r="D234" s="96"/>
      <c r="E234" s="105"/>
      <c r="F234" s="96"/>
      <c r="G234" s="96"/>
      <c r="H234" s="107"/>
      <c r="I234" s="96"/>
      <c r="J234" s="106"/>
      <c r="K234" s="104">
        <f t="shared" si="7"/>
        <v>0</v>
      </c>
      <c r="L234" s="143"/>
      <c r="M234" s="143"/>
      <c r="N234" s="75"/>
      <c r="O234" s="355">
        <f t="shared" si="8"/>
        <v>0</v>
      </c>
      <c r="P234" s="131"/>
    </row>
    <row r="235" spans="1:16" x14ac:dyDescent="0.25">
      <c r="A235" s="149" t="s">
        <v>240</v>
      </c>
      <c r="B235" s="140"/>
      <c r="C235" s="9"/>
      <c r="D235" s="73"/>
      <c r="E235" s="9"/>
      <c r="F235" s="73"/>
      <c r="G235" s="95"/>
      <c r="H235" s="68"/>
      <c r="I235" s="74"/>
      <c r="J235" s="90"/>
      <c r="K235" s="104">
        <f t="shared" si="7"/>
        <v>0</v>
      </c>
      <c r="L235" s="143"/>
      <c r="M235" s="143"/>
      <c r="N235" s="75"/>
      <c r="O235" s="355">
        <f t="shared" si="8"/>
        <v>0</v>
      </c>
      <c r="P235" s="131"/>
    </row>
    <row r="236" spans="1:16" x14ac:dyDescent="0.25">
      <c r="A236" s="148" t="s">
        <v>241</v>
      </c>
      <c r="B236" s="139"/>
      <c r="C236" s="9"/>
      <c r="D236" s="73"/>
      <c r="E236" s="9"/>
      <c r="F236" s="73"/>
      <c r="G236" s="95"/>
      <c r="H236" s="68"/>
      <c r="I236" s="74"/>
      <c r="J236" s="90"/>
      <c r="K236" s="104">
        <f t="shared" si="7"/>
        <v>0</v>
      </c>
      <c r="L236" s="143"/>
      <c r="M236" s="143"/>
      <c r="N236" s="75"/>
      <c r="O236" s="355">
        <f t="shared" si="8"/>
        <v>0</v>
      </c>
      <c r="P236" s="131"/>
    </row>
    <row r="237" spans="1:16" x14ac:dyDescent="0.25">
      <c r="A237" s="149" t="s">
        <v>242</v>
      </c>
      <c r="B237" s="140"/>
      <c r="C237" s="9"/>
      <c r="D237" s="73"/>
      <c r="E237" s="9"/>
      <c r="F237" s="73"/>
      <c r="G237" s="95"/>
      <c r="H237" s="68"/>
      <c r="I237" s="74"/>
      <c r="J237" s="90"/>
      <c r="K237" s="104">
        <f t="shared" si="7"/>
        <v>0</v>
      </c>
      <c r="L237" s="143"/>
      <c r="M237" s="143"/>
      <c r="N237" s="75"/>
      <c r="O237" s="355">
        <f t="shared" si="8"/>
        <v>0</v>
      </c>
      <c r="P237" s="131"/>
    </row>
    <row r="238" spans="1:16" x14ac:dyDescent="0.25">
      <c r="A238" s="148" t="s">
        <v>243</v>
      </c>
      <c r="B238" s="139"/>
      <c r="C238" s="9"/>
      <c r="D238" s="73"/>
      <c r="E238" s="9"/>
      <c r="F238" s="73"/>
      <c r="G238" s="95"/>
      <c r="H238" s="68"/>
      <c r="I238" s="74"/>
      <c r="J238" s="90"/>
      <c r="K238" s="104">
        <f t="shared" si="7"/>
        <v>0</v>
      </c>
      <c r="L238" s="143"/>
      <c r="M238" s="143"/>
      <c r="N238" s="75"/>
      <c r="O238" s="355">
        <f t="shared" si="8"/>
        <v>0</v>
      </c>
      <c r="P238" s="131"/>
    </row>
    <row r="239" spans="1:16" x14ac:dyDescent="0.25">
      <c r="A239" s="149" t="s">
        <v>244</v>
      </c>
      <c r="B239" s="140"/>
      <c r="C239" s="105"/>
      <c r="D239" s="96"/>
      <c r="E239" s="105"/>
      <c r="F239" s="96"/>
      <c r="G239" s="96"/>
      <c r="H239" s="107"/>
      <c r="I239" s="96"/>
      <c r="J239" s="106"/>
      <c r="K239" s="104">
        <f t="shared" si="7"/>
        <v>0</v>
      </c>
      <c r="L239" s="143"/>
      <c r="M239" s="143"/>
      <c r="N239" s="75"/>
      <c r="O239" s="355">
        <f t="shared" si="8"/>
        <v>0</v>
      </c>
      <c r="P239" s="131"/>
    </row>
    <row r="240" spans="1:16" x14ac:dyDescent="0.25">
      <c r="A240" s="149" t="s">
        <v>245</v>
      </c>
      <c r="B240" s="140"/>
      <c r="C240" s="9"/>
      <c r="D240" s="73"/>
      <c r="E240" s="9"/>
      <c r="F240" s="73"/>
      <c r="G240" s="95"/>
      <c r="H240" s="68"/>
      <c r="I240" s="74"/>
      <c r="J240" s="90"/>
      <c r="K240" s="104">
        <f t="shared" si="7"/>
        <v>0</v>
      </c>
      <c r="L240" s="143"/>
      <c r="M240" s="143"/>
      <c r="N240" s="75"/>
      <c r="O240" s="355">
        <f t="shared" si="8"/>
        <v>0</v>
      </c>
      <c r="P240" s="131"/>
    </row>
    <row r="241" spans="1:16" x14ac:dyDescent="0.25">
      <c r="A241" s="148" t="s">
        <v>246</v>
      </c>
      <c r="B241" s="139"/>
      <c r="C241" s="9"/>
      <c r="D241" s="73"/>
      <c r="E241" s="9"/>
      <c r="F241" s="73"/>
      <c r="G241" s="95"/>
      <c r="H241" s="68"/>
      <c r="I241" s="74"/>
      <c r="J241" s="90"/>
      <c r="K241" s="104">
        <f t="shared" si="7"/>
        <v>0</v>
      </c>
      <c r="L241" s="143"/>
      <c r="M241" s="143"/>
      <c r="N241" s="75"/>
      <c r="O241" s="355">
        <f t="shared" si="8"/>
        <v>0</v>
      </c>
      <c r="P241" s="131"/>
    </row>
    <row r="242" spans="1:16" x14ac:dyDescent="0.25">
      <c r="A242" s="149" t="s">
        <v>247</v>
      </c>
      <c r="B242" s="140"/>
      <c r="C242" s="9"/>
      <c r="D242" s="73"/>
      <c r="E242" s="9"/>
      <c r="F242" s="73"/>
      <c r="G242" s="95"/>
      <c r="H242" s="68"/>
      <c r="I242" s="74"/>
      <c r="J242" s="90"/>
      <c r="K242" s="104">
        <f t="shared" ref="K242:K305" si="9">G242*H242*J242</f>
        <v>0</v>
      </c>
      <c r="L242" s="143"/>
      <c r="M242" s="143"/>
      <c r="N242" s="75"/>
      <c r="O242" s="355">
        <f t="shared" si="8"/>
        <v>0</v>
      </c>
      <c r="P242" s="131"/>
    </row>
    <row r="243" spans="1:16" x14ac:dyDescent="0.25">
      <c r="A243" s="148" t="s">
        <v>248</v>
      </c>
      <c r="B243" s="139"/>
      <c r="C243" s="9"/>
      <c r="D243" s="73"/>
      <c r="E243" s="9"/>
      <c r="F243" s="73"/>
      <c r="G243" s="95"/>
      <c r="H243" s="68"/>
      <c r="I243" s="74"/>
      <c r="J243" s="90"/>
      <c r="K243" s="104">
        <f t="shared" si="9"/>
        <v>0</v>
      </c>
      <c r="L243" s="143"/>
      <c r="M243" s="143"/>
      <c r="N243" s="75"/>
      <c r="O243" s="355">
        <f t="shared" si="8"/>
        <v>0</v>
      </c>
      <c r="P243" s="131"/>
    </row>
    <row r="244" spans="1:16" x14ac:dyDescent="0.25">
      <c r="A244" s="149" t="s">
        <v>249</v>
      </c>
      <c r="B244" s="140"/>
      <c r="C244" s="105"/>
      <c r="D244" s="96"/>
      <c r="E244" s="105"/>
      <c r="F244" s="96"/>
      <c r="G244" s="96"/>
      <c r="H244" s="107"/>
      <c r="I244" s="96"/>
      <c r="J244" s="106"/>
      <c r="K244" s="104">
        <f t="shared" si="9"/>
        <v>0</v>
      </c>
      <c r="L244" s="143"/>
      <c r="M244" s="143"/>
      <c r="N244" s="75"/>
      <c r="O244" s="355">
        <f t="shared" si="8"/>
        <v>0</v>
      </c>
      <c r="P244" s="131"/>
    </row>
    <row r="245" spans="1:16" x14ac:dyDescent="0.25">
      <c r="A245" s="149" t="s">
        <v>250</v>
      </c>
      <c r="B245" s="140"/>
      <c r="C245" s="9"/>
      <c r="D245" s="73"/>
      <c r="E245" s="9"/>
      <c r="F245" s="73"/>
      <c r="G245" s="95"/>
      <c r="H245" s="68"/>
      <c r="I245" s="74"/>
      <c r="J245" s="90"/>
      <c r="K245" s="104">
        <f t="shared" si="9"/>
        <v>0</v>
      </c>
      <c r="L245" s="143"/>
      <c r="M245" s="143"/>
      <c r="N245" s="75"/>
      <c r="O245" s="355">
        <f t="shared" si="8"/>
        <v>0</v>
      </c>
      <c r="P245" s="131"/>
    </row>
    <row r="246" spans="1:16" x14ac:dyDescent="0.25">
      <c r="A246" s="148" t="s">
        <v>251</v>
      </c>
      <c r="B246" s="139"/>
      <c r="C246" s="9"/>
      <c r="D246" s="73"/>
      <c r="E246" s="9"/>
      <c r="F246" s="73"/>
      <c r="G246" s="95"/>
      <c r="H246" s="68"/>
      <c r="I246" s="74"/>
      <c r="J246" s="90"/>
      <c r="K246" s="104">
        <f t="shared" si="9"/>
        <v>0</v>
      </c>
      <c r="L246" s="143"/>
      <c r="M246" s="143"/>
      <c r="N246" s="75"/>
      <c r="O246" s="355">
        <f t="shared" si="8"/>
        <v>0</v>
      </c>
      <c r="P246" s="131"/>
    </row>
    <row r="247" spans="1:16" x14ac:dyDescent="0.25">
      <c r="A247" s="149" t="s">
        <v>252</v>
      </c>
      <c r="B247" s="140"/>
      <c r="C247" s="9"/>
      <c r="D247" s="73"/>
      <c r="E247" s="9"/>
      <c r="F247" s="73"/>
      <c r="G247" s="95"/>
      <c r="H247" s="68"/>
      <c r="I247" s="74"/>
      <c r="J247" s="90"/>
      <c r="K247" s="104">
        <f t="shared" si="9"/>
        <v>0</v>
      </c>
      <c r="L247" s="143"/>
      <c r="M247" s="143"/>
      <c r="N247" s="75"/>
      <c r="O247" s="355">
        <f t="shared" si="8"/>
        <v>0</v>
      </c>
      <c r="P247" s="131"/>
    </row>
    <row r="248" spans="1:16" x14ac:dyDescent="0.25">
      <c r="A248" s="148" t="s">
        <v>253</v>
      </c>
      <c r="B248" s="139"/>
      <c r="C248" s="9"/>
      <c r="D248" s="73"/>
      <c r="E248" s="9"/>
      <c r="F248" s="73"/>
      <c r="G248" s="95"/>
      <c r="H248" s="68"/>
      <c r="I248" s="74"/>
      <c r="J248" s="90"/>
      <c r="K248" s="104">
        <f t="shared" si="9"/>
        <v>0</v>
      </c>
      <c r="L248" s="143"/>
      <c r="M248" s="143"/>
      <c r="N248" s="75"/>
      <c r="O248" s="355">
        <f t="shared" si="8"/>
        <v>0</v>
      </c>
      <c r="P248" s="131"/>
    </row>
    <row r="249" spans="1:16" x14ac:dyDescent="0.25">
      <c r="A249" s="149" t="s">
        <v>254</v>
      </c>
      <c r="B249" s="140"/>
      <c r="C249" s="105"/>
      <c r="D249" s="96"/>
      <c r="E249" s="105"/>
      <c r="F249" s="96"/>
      <c r="G249" s="96"/>
      <c r="H249" s="107"/>
      <c r="I249" s="96"/>
      <c r="J249" s="106"/>
      <c r="K249" s="104">
        <f t="shared" si="9"/>
        <v>0</v>
      </c>
      <c r="L249" s="143"/>
      <c r="M249" s="143"/>
      <c r="N249" s="75"/>
      <c r="O249" s="355">
        <f t="shared" si="8"/>
        <v>0</v>
      </c>
      <c r="P249" s="131"/>
    </row>
    <row r="250" spans="1:16" x14ac:dyDescent="0.25">
      <c r="A250" s="149" t="s">
        <v>255</v>
      </c>
      <c r="B250" s="140"/>
      <c r="C250" s="9"/>
      <c r="D250" s="73"/>
      <c r="E250" s="9"/>
      <c r="F250" s="73"/>
      <c r="G250" s="95"/>
      <c r="H250" s="68"/>
      <c r="I250" s="74"/>
      <c r="J250" s="90"/>
      <c r="K250" s="104">
        <f t="shared" si="9"/>
        <v>0</v>
      </c>
      <c r="L250" s="143"/>
      <c r="M250" s="143"/>
      <c r="N250" s="75"/>
      <c r="O250" s="355">
        <f t="shared" si="8"/>
        <v>0</v>
      </c>
      <c r="P250" s="131"/>
    </row>
    <row r="251" spans="1:16" x14ac:dyDescent="0.25">
      <c r="A251" s="148" t="s">
        <v>256</v>
      </c>
      <c r="B251" s="139"/>
      <c r="C251" s="9"/>
      <c r="D251" s="73"/>
      <c r="E251" s="9"/>
      <c r="F251" s="73"/>
      <c r="G251" s="95"/>
      <c r="H251" s="68"/>
      <c r="I251" s="74"/>
      <c r="J251" s="90"/>
      <c r="K251" s="104">
        <f t="shared" si="9"/>
        <v>0</v>
      </c>
      <c r="L251" s="143"/>
      <c r="M251" s="143"/>
      <c r="N251" s="75"/>
      <c r="O251" s="355">
        <f t="shared" si="8"/>
        <v>0</v>
      </c>
      <c r="P251" s="131"/>
    </row>
    <row r="252" spans="1:16" x14ac:dyDescent="0.25">
      <c r="A252" s="149" t="s">
        <v>257</v>
      </c>
      <c r="B252" s="140"/>
      <c r="C252" s="9"/>
      <c r="D252" s="73"/>
      <c r="E252" s="9"/>
      <c r="F252" s="73"/>
      <c r="G252" s="95"/>
      <c r="H252" s="68"/>
      <c r="I252" s="74"/>
      <c r="J252" s="90"/>
      <c r="K252" s="104">
        <f t="shared" si="9"/>
        <v>0</v>
      </c>
      <c r="L252" s="143"/>
      <c r="M252" s="143"/>
      <c r="N252" s="75"/>
      <c r="O252" s="355">
        <f t="shared" si="8"/>
        <v>0</v>
      </c>
      <c r="P252" s="131"/>
    </row>
    <row r="253" spans="1:16" x14ac:dyDescent="0.25">
      <c r="A253" s="148" t="s">
        <v>258</v>
      </c>
      <c r="B253" s="139"/>
      <c r="C253" s="9"/>
      <c r="D253" s="73"/>
      <c r="E253" s="9"/>
      <c r="F253" s="73"/>
      <c r="G253" s="95"/>
      <c r="H253" s="68"/>
      <c r="I253" s="74"/>
      <c r="J253" s="90"/>
      <c r="K253" s="104">
        <f t="shared" si="9"/>
        <v>0</v>
      </c>
      <c r="L253" s="143"/>
      <c r="M253" s="143"/>
      <c r="N253" s="75"/>
      <c r="O253" s="355">
        <f t="shared" si="8"/>
        <v>0</v>
      </c>
      <c r="P253" s="131"/>
    </row>
    <row r="254" spans="1:16" x14ac:dyDescent="0.25">
      <c r="A254" s="149" t="s">
        <v>259</v>
      </c>
      <c r="B254" s="140"/>
      <c r="C254" s="105"/>
      <c r="D254" s="96"/>
      <c r="E254" s="105"/>
      <c r="F254" s="96"/>
      <c r="G254" s="96"/>
      <c r="H254" s="107"/>
      <c r="I254" s="96"/>
      <c r="J254" s="106"/>
      <c r="K254" s="104">
        <f t="shared" si="9"/>
        <v>0</v>
      </c>
      <c r="L254" s="143"/>
      <c r="M254" s="143"/>
      <c r="N254" s="75"/>
      <c r="O254" s="355">
        <f t="shared" si="8"/>
        <v>0</v>
      </c>
      <c r="P254" s="131"/>
    </row>
    <row r="255" spans="1:16" x14ac:dyDescent="0.25">
      <c r="A255" s="149" t="s">
        <v>260</v>
      </c>
      <c r="B255" s="140"/>
      <c r="C255" s="9"/>
      <c r="D255" s="73"/>
      <c r="E255" s="9"/>
      <c r="F255" s="73"/>
      <c r="G255" s="95"/>
      <c r="H255" s="68"/>
      <c r="I255" s="74"/>
      <c r="J255" s="90"/>
      <c r="K255" s="104">
        <f t="shared" si="9"/>
        <v>0</v>
      </c>
      <c r="L255" s="143"/>
      <c r="M255" s="143"/>
      <c r="N255" s="75"/>
      <c r="O255" s="355">
        <f t="shared" si="8"/>
        <v>0</v>
      </c>
      <c r="P255" s="131"/>
    </row>
    <row r="256" spans="1:16" x14ac:dyDescent="0.25">
      <c r="A256" s="148" t="s">
        <v>261</v>
      </c>
      <c r="B256" s="139"/>
      <c r="C256" s="9"/>
      <c r="D256" s="73"/>
      <c r="E256" s="9"/>
      <c r="F256" s="73"/>
      <c r="G256" s="95"/>
      <c r="H256" s="68"/>
      <c r="I256" s="74"/>
      <c r="J256" s="90"/>
      <c r="K256" s="104">
        <f t="shared" si="9"/>
        <v>0</v>
      </c>
      <c r="L256" s="143"/>
      <c r="M256" s="143"/>
      <c r="N256" s="75"/>
      <c r="O256" s="355">
        <f t="shared" si="8"/>
        <v>0</v>
      </c>
      <c r="P256" s="131"/>
    </row>
    <row r="257" spans="1:16" x14ac:dyDescent="0.25">
      <c r="A257" s="149" t="s">
        <v>262</v>
      </c>
      <c r="B257" s="140"/>
      <c r="C257" s="9"/>
      <c r="D257" s="73"/>
      <c r="E257" s="9"/>
      <c r="F257" s="73"/>
      <c r="G257" s="95"/>
      <c r="H257" s="68"/>
      <c r="I257" s="74"/>
      <c r="J257" s="90"/>
      <c r="K257" s="104">
        <f t="shared" si="9"/>
        <v>0</v>
      </c>
      <c r="L257" s="143"/>
      <c r="M257" s="143"/>
      <c r="N257" s="75"/>
      <c r="O257" s="355">
        <f t="shared" si="8"/>
        <v>0</v>
      </c>
      <c r="P257" s="131"/>
    </row>
    <row r="258" spans="1:16" x14ac:dyDescent="0.25">
      <c r="A258" s="148" t="s">
        <v>263</v>
      </c>
      <c r="B258" s="139"/>
      <c r="C258" s="9"/>
      <c r="D258" s="73"/>
      <c r="E258" s="9"/>
      <c r="F258" s="73"/>
      <c r="G258" s="95"/>
      <c r="H258" s="68"/>
      <c r="I258" s="74"/>
      <c r="J258" s="90"/>
      <c r="K258" s="104">
        <f t="shared" si="9"/>
        <v>0</v>
      </c>
      <c r="L258" s="143"/>
      <c r="M258" s="143"/>
      <c r="N258" s="75"/>
      <c r="O258" s="355">
        <f t="shared" si="8"/>
        <v>0</v>
      </c>
      <c r="P258" s="131"/>
    </row>
    <row r="259" spans="1:16" x14ac:dyDescent="0.25">
      <c r="A259" s="149" t="s">
        <v>264</v>
      </c>
      <c r="B259" s="140"/>
      <c r="C259" s="105"/>
      <c r="D259" s="96"/>
      <c r="E259" s="105"/>
      <c r="F259" s="96"/>
      <c r="G259" s="96"/>
      <c r="H259" s="107"/>
      <c r="I259" s="96"/>
      <c r="J259" s="106"/>
      <c r="K259" s="104">
        <f t="shared" si="9"/>
        <v>0</v>
      </c>
      <c r="L259" s="143"/>
      <c r="M259" s="143"/>
      <c r="N259" s="75"/>
      <c r="O259" s="355">
        <f t="shared" si="8"/>
        <v>0</v>
      </c>
      <c r="P259" s="131"/>
    </row>
    <row r="260" spans="1:16" x14ac:dyDescent="0.25">
      <c r="A260" s="149" t="s">
        <v>265</v>
      </c>
      <c r="B260" s="140"/>
      <c r="C260" s="9"/>
      <c r="D260" s="73"/>
      <c r="E260" s="9"/>
      <c r="F260" s="73"/>
      <c r="G260" s="95"/>
      <c r="H260" s="68"/>
      <c r="I260" s="74"/>
      <c r="J260" s="90"/>
      <c r="K260" s="104">
        <f t="shared" si="9"/>
        <v>0</v>
      </c>
      <c r="L260" s="143"/>
      <c r="M260" s="143"/>
      <c r="N260" s="75"/>
      <c r="O260" s="355">
        <f t="shared" si="8"/>
        <v>0</v>
      </c>
      <c r="P260" s="131"/>
    </row>
    <row r="261" spans="1:16" x14ac:dyDescent="0.25">
      <c r="A261" s="148" t="s">
        <v>266</v>
      </c>
      <c r="B261" s="139"/>
      <c r="C261" s="9"/>
      <c r="D261" s="73"/>
      <c r="E261" s="9"/>
      <c r="F261" s="73"/>
      <c r="G261" s="95"/>
      <c r="H261" s="68"/>
      <c r="I261" s="74"/>
      <c r="J261" s="90"/>
      <c r="K261" s="104">
        <f t="shared" si="9"/>
        <v>0</v>
      </c>
      <c r="L261" s="143"/>
      <c r="M261" s="143"/>
      <c r="N261" s="75"/>
      <c r="O261" s="355">
        <f t="shared" si="8"/>
        <v>0</v>
      </c>
      <c r="P261" s="131"/>
    </row>
    <row r="262" spans="1:16" x14ac:dyDescent="0.25">
      <c r="A262" s="149" t="s">
        <v>267</v>
      </c>
      <c r="B262" s="140"/>
      <c r="C262" s="9"/>
      <c r="D262" s="73"/>
      <c r="E262" s="9"/>
      <c r="F262" s="73"/>
      <c r="G262" s="95"/>
      <c r="H262" s="68"/>
      <c r="I262" s="74"/>
      <c r="J262" s="90"/>
      <c r="K262" s="104">
        <f t="shared" si="9"/>
        <v>0</v>
      </c>
      <c r="L262" s="143"/>
      <c r="M262" s="143"/>
      <c r="N262" s="75"/>
      <c r="O262" s="355">
        <f t="shared" si="8"/>
        <v>0</v>
      </c>
      <c r="P262" s="131"/>
    </row>
    <row r="263" spans="1:16" x14ac:dyDescent="0.25">
      <c r="A263" s="148" t="s">
        <v>268</v>
      </c>
      <c r="B263" s="139"/>
      <c r="C263" s="9"/>
      <c r="D263" s="73"/>
      <c r="E263" s="9"/>
      <c r="F263" s="73"/>
      <c r="G263" s="95"/>
      <c r="H263" s="68"/>
      <c r="I263" s="74"/>
      <c r="J263" s="90"/>
      <c r="K263" s="104">
        <f t="shared" si="9"/>
        <v>0</v>
      </c>
      <c r="L263" s="143"/>
      <c r="M263" s="143"/>
      <c r="N263" s="75"/>
      <c r="O263" s="355">
        <f t="shared" si="8"/>
        <v>0</v>
      </c>
      <c r="P263" s="131"/>
    </row>
    <row r="264" spans="1:16" x14ac:dyDescent="0.25">
      <c r="A264" s="149" t="s">
        <v>269</v>
      </c>
      <c r="B264" s="140"/>
      <c r="C264" s="105"/>
      <c r="D264" s="96"/>
      <c r="E264" s="105"/>
      <c r="F264" s="96"/>
      <c r="G264" s="96"/>
      <c r="H264" s="107"/>
      <c r="I264" s="96"/>
      <c r="J264" s="106"/>
      <c r="K264" s="104">
        <f t="shared" si="9"/>
        <v>0</v>
      </c>
      <c r="L264" s="143"/>
      <c r="M264" s="143"/>
      <c r="N264" s="75"/>
      <c r="O264" s="355">
        <f t="shared" si="8"/>
        <v>0</v>
      </c>
      <c r="P264" s="131"/>
    </row>
    <row r="265" spans="1:16" x14ac:dyDescent="0.25">
      <c r="A265" s="149" t="s">
        <v>270</v>
      </c>
      <c r="B265" s="140"/>
      <c r="C265" s="9"/>
      <c r="D265" s="73"/>
      <c r="E265" s="9"/>
      <c r="F265" s="73"/>
      <c r="G265" s="95"/>
      <c r="H265" s="68"/>
      <c r="I265" s="74"/>
      <c r="J265" s="90"/>
      <c r="K265" s="104">
        <f t="shared" si="9"/>
        <v>0</v>
      </c>
      <c r="L265" s="143"/>
      <c r="M265" s="143"/>
      <c r="N265" s="75"/>
      <c r="O265" s="355">
        <f t="shared" si="8"/>
        <v>0</v>
      </c>
      <c r="P265" s="131"/>
    </row>
    <row r="266" spans="1:16" x14ac:dyDescent="0.25">
      <c r="A266" s="148" t="s">
        <v>271</v>
      </c>
      <c r="B266" s="139"/>
      <c r="C266" s="9"/>
      <c r="D266" s="73"/>
      <c r="E266" s="9"/>
      <c r="F266" s="73"/>
      <c r="G266" s="95"/>
      <c r="H266" s="68"/>
      <c r="I266" s="74"/>
      <c r="J266" s="90"/>
      <c r="K266" s="104">
        <f t="shared" si="9"/>
        <v>0</v>
      </c>
      <c r="L266" s="143"/>
      <c r="M266" s="143"/>
      <c r="N266" s="75"/>
      <c r="O266" s="355">
        <f t="shared" si="8"/>
        <v>0</v>
      </c>
      <c r="P266" s="131"/>
    </row>
    <row r="267" spans="1:16" x14ac:dyDescent="0.25">
      <c r="A267" s="149" t="s">
        <v>272</v>
      </c>
      <c r="B267" s="140"/>
      <c r="C267" s="9"/>
      <c r="D267" s="73"/>
      <c r="E267" s="9"/>
      <c r="F267" s="73"/>
      <c r="G267" s="95"/>
      <c r="H267" s="68"/>
      <c r="I267" s="74"/>
      <c r="J267" s="90"/>
      <c r="K267" s="104">
        <f t="shared" si="9"/>
        <v>0</v>
      </c>
      <c r="L267" s="143"/>
      <c r="M267" s="143"/>
      <c r="N267" s="75"/>
      <c r="O267" s="355">
        <f t="shared" si="8"/>
        <v>0</v>
      </c>
      <c r="P267" s="131"/>
    </row>
    <row r="268" spans="1:16" x14ac:dyDescent="0.25">
      <c r="A268" s="148" t="s">
        <v>273</v>
      </c>
      <c r="B268" s="139"/>
      <c r="C268" s="9"/>
      <c r="D268" s="73"/>
      <c r="E268" s="9"/>
      <c r="F268" s="73"/>
      <c r="G268" s="95"/>
      <c r="H268" s="68"/>
      <c r="I268" s="74"/>
      <c r="J268" s="90"/>
      <c r="K268" s="104">
        <f t="shared" si="9"/>
        <v>0</v>
      </c>
      <c r="L268" s="143"/>
      <c r="M268" s="143"/>
      <c r="N268" s="75"/>
      <c r="O268" s="355">
        <f t="shared" si="8"/>
        <v>0</v>
      </c>
      <c r="P268" s="131"/>
    </row>
    <row r="269" spans="1:16" x14ac:dyDescent="0.25">
      <c r="A269" s="149" t="s">
        <v>274</v>
      </c>
      <c r="B269" s="140"/>
      <c r="C269" s="105"/>
      <c r="D269" s="96"/>
      <c r="E269" s="105"/>
      <c r="F269" s="96"/>
      <c r="G269" s="96"/>
      <c r="H269" s="107"/>
      <c r="I269" s="96"/>
      <c r="J269" s="106"/>
      <c r="K269" s="104">
        <f t="shared" si="9"/>
        <v>0</v>
      </c>
      <c r="L269" s="143"/>
      <c r="M269" s="143"/>
      <c r="N269" s="75"/>
      <c r="O269" s="355">
        <f t="shared" si="8"/>
        <v>0</v>
      </c>
      <c r="P269" s="131"/>
    </row>
    <row r="270" spans="1:16" x14ac:dyDescent="0.25">
      <c r="A270" s="149" t="s">
        <v>275</v>
      </c>
      <c r="B270" s="140"/>
      <c r="C270" s="9"/>
      <c r="D270" s="73"/>
      <c r="E270" s="9"/>
      <c r="F270" s="73"/>
      <c r="G270" s="95"/>
      <c r="H270" s="68"/>
      <c r="I270" s="74"/>
      <c r="J270" s="90"/>
      <c r="K270" s="104">
        <f t="shared" si="9"/>
        <v>0</v>
      </c>
      <c r="L270" s="143"/>
      <c r="M270" s="143"/>
      <c r="N270" s="75"/>
      <c r="O270" s="355">
        <f t="shared" si="8"/>
        <v>0</v>
      </c>
      <c r="P270" s="131"/>
    </row>
    <row r="271" spans="1:16" x14ac:dyDescent="0.25">
      <c r="A271" s="148" t="s">
        <v>276</v>
      </c>
      <c r="B271" s="139"/>
      <c r="C271" s="9"/>
      <c r="D271" s="73"/>
      <c r="E271" s="9"/>
      <c r="F271" s="73"/>
      <c r="G271" s="95"/>
      <c r="H271" s="68"/>
      <c r="I271" s="74"/>
      <c r="J271" s="90"/>
      <c r="K271" s="104">
        <f t="shared" si="9"/>
        <v>0</v>
      </c>
      <c r="L271" s="143"/>
      <c r="M271" s="143"/>
      <c r="N271" s="75"/>
      <c r="O271" s="355">
        <f t="shared" si="8"/>
        <v>0</v>
      </c>
      <c r="P271" s="131"/>
    </row>
    <row r="272" spans="1:16" x14ac:dyDescent="0.25">
      <c r="A272" s="149" t="s">
        <v>277</v>
      </c>
      <c r="B272" s="140"/>
      <c r="C272" s="9"/>
      <c r="D272" s="73"/>
      <c r="E272" s="9"/>
      <c r="F272" s="73"/>
      <c r="G272" s="95"/>
      <c r="H272" s="68"/>
      <c r="I272" s="74"/>
      <c r="J272" s="90"/>
      <c r="K272" s="104">
        <f t="shared" si="9"/>
        <v>0</v>
      </c>
      <c r="L272" s="143"/>
      <c r="M272" s="143"/>
      <c r="N272" s="75"/>
      <c r="O272" s="355">
        <f t="shared" ref="O272:O335" si="10">K272</f>
        <v>0</v>
      </c>
      <c r="P272" s="131"/>
    </row>
    <row r="273" spans="1:16" x14ac:dyDescent="0.25">
      <c r="A273" s="148" t="s">
        <v>278</v>
      </c>
      <c r="B273" s="139"/>
      <c r="C273" s="9"/>
      <c r="D273" s="73"/>
      <c r="E273" s="9"/>
      <c r="F273" s="73"/>
      <c r="G273" s="95"/>
      <c r="H273" s="68"/>
      <c r="I273" s="74"/>
      <c r="J273" s="90"/>
      <c r="K273" s="104">
        <f t="shared" si="9"/>
        <v>0</v>
      </c>
      <c r="L273" s="143"/>
      <c r="M273" s="143"/>
      <c r="N273" s="75"/>
      <c r="O273" s="355">
        <f t="shared" si="10"/>
        <v>0</v>
      </c>
      <c r="P273" s="131"/>
    </row>
    <row r="274" spans="1:16" x14ac:dyDescent="0.25">
      <c r="A274" s="149" t="s">
        <v>279</v>
      </c>
      <c r="B274" s="140"/>
      <c r="C274" s="105"/>
      <c r="D274" s="96"/>
      <c r="E274" s="105"/>
      <c r="F274" s="96"/>
      <c r="G274" s="96"/>
      <c r="H274" s="107"/>
      <c r="I274" s="96"/>
      <c r="J274" s="106"/>
      <c r="K274" s="104">
        <f t="shared" si="9"/>
        <v>0</v>
      </c>
      <c r="L274" s="143"/>
      <c r="M274" s="143"/>
      <c r="N274" s="75"/>
      <c r="O274" s="355">
        <f t="shared" si="10"/>
        <v>0</v>
      </c>
      <c r="P274" s="131"/>
    </row>
    <row r="275" spans="1:16" x14ac:dyDescent="0.25">
      <c r="A275" s="149" t="s">
        <v>280</v>
      </c>
      <c r="B275" s="140"/>
      <c r="C275" s="9"/>
      <c r="D275" s="73"/>
      <c r="E275" s="9"/>
      <c r="F275" s="73"/>
      <c r="G275" s="95"/>
      <c r="H275" s="68"/>
      <c r="I275" s="74"/>
      <c r="J275" s="90"/>
      <c r="K275" s="104">
        <f t="shared" si="9"/>
        <v>0</v>
      </c>
      <c r="L275" s="143"/>
      <c r="M275" s="143"/>
      <c r="N275" s="75"/>
      <c r="O275" s="355">
        <f t="shared" si="10"/>
        <v>0</v>
      </c>
      <c r="P275" s="131"/>
    </row>
    <row r="276" spans="1:16" x14ac:dyDescent="0.25">
      <c r="A276" s="148" t="s">
        <v>281</v>
      </c>
      <c r="B276" s="139"/>
      <c r="C276" s="9"/>
      <c r="D276" s="73"/>
      <c r="E276" s="9"/>
      <c r="F276" s="73"/>
      <c r="G276" s="95"/>
      <c r="H276" s="68"/>
      <c r="I276" s="74"/>
      <c r="J276" s="90"/>
      <c r="K276" s="104">
        <f t="shared" si="9"/>
        <v>0</v>
      </c>
      <c r="L276" s="143"/>
      <c r="M276" s="143"/>
      <c r="N276" s="75"/>
      <c r="O276" s="355">
        <f t="shared" si="10"/>
        <v>0</v>
      </c>
      <c r="P276" s="131"/>
    </row>
    <row r="277" spans="1:16" x14ac:dyDescent="0.25">
      <c r="A277" s="149" t="s">
        <v>282</v>
      </c>
      <c r="B277" s="140"/>
      <c r="C277" s="9"/>
      <c r="D277" s="73"/>
      <c r="E277" s="9"/>
      <c r="F277" s="73"/>
      <c r="G277" s="95"/>
      <c r="H277" s="68"/>
      <c r="I277" s="74"/>
      <c r="J277" s="90"/>
      <c r="K277" s="104">
        <f t="shared" si="9"/>
        <v>0</v>
      </c>
      <c r="L277" s="143"/>
      <c r="M277" s="143"/>
      <c r="N277" s="75"/>
      <c r="O277" s="355">
        <f t="shared" si="10"/>
        <v>0</v>
      </c>
      <c r="P277" s="131"/>
    </row>
    <row r="278" spans="1:16" x14ac:dyDescent="0.25">
      <c r="A278" s="148" t="s">
        <v>283</v>
      </c>
      <c r="B278" s="139"/>
      <c r="C278" s="9"/>
      <c r="D278" s="73"/>
      <c r="E278" s="9"/>
      <c r="F278" s="73"/>
      <c r="G278" s="95"/>
      <c r="H278" s="68"/>
      <c r="I278" s="74"/>
      <c r="J278" s="90"/>
      <c r="K278" s="104">
        <f t="shared" si="9"/>
        <v>0</v>
      </c>
      <c r="L278" s="143"/>
      <c r="M278" s="143"/>
      <c r="N278" s="75"/>
      <c r="O278" s="355">
        <f t="shared" si="10"/>
        <v>0</v>
      </c>
      <c r="P278" s="131"/>
    </row>
    <row r="279" spans="1:16" x14ac:dyDescent="0.25">
      <c r="A279" s="149" t="s">
        <v>284</v>
      </c>
      <c r="B279" s="140"/>
      <c r="C279" s="105"/>
      <c r="D279" s="96"/>
      <c r="E279" s="105"/>
      <c r="F279" s="96"/>
      <c r="G279" s="96"/>
      <c r="H279" s="107"/>
      <c r="I279" s="96"/>
      <c r="J279" s="106"/>
      <c r="K279" s="104">
        <f t="shared" si="9"/>
        <v>0</v>
      </c>
      <c r="L279" s="143"/>
      <c r="M279" s="143"/>
      <c r="N279" s="75"/>
      <c r="O279" s="355">
        <f t="shared" si="10"/>
        <v>0</v>
      </c>
      <c r="P279" s="131"/>
    </row>
    <row r="280" spans="1:16" x14ac:dyDescent="0.25">
      <c r="A280" s="149" t="s">
        <v>285</v>
      </c>
      <c r="B280" s="140"/>
      <c r="C280" s="9"/>
      <c r="D280" s="73"/>
      <c r="E280" s="9"/>
      <c r="F280" s="73"/>
      <c r="G280" s="95"/>
      <c r="H280" s="68"/>
      <c r="I280" s="74"/>
      <c r="J280" s="90"/>
      <c r="K280" s="104">
        <f t="shared" si="9"/>
        <v>0</v>
      </c>
      <c r="L280" s="143"/>
      <c r="M280" s="143"/>
      <c r="N280" s="75"/>
      <c r="O280" s="355">
        <f t="shared" si="10"/>
        <v>0</v>
      </c>
      <c r="P280" s="131"/>
    </row>
    <row r="281" spans="1:16" x14ac:dyDescent="0.25">
      <c r="A281" s="148" t="s">
        <v>286</v>
      </c>
      <c r="B281" s="139"/>
      <c r="C281" s="9"/>
      <c r="D281" s="73"/>
      <c r="E281" s="9"/>
      <c r="F281" s="73"/>
      <c r="G281" s="95"/>
      <c r="H281" s="68"/>
      <c r="I281" s="74"/>
      <c r="J281" s="90"/>
      <c r="K281" s="104">
        <f t="shared" si="9"/>
        <v>0</v>
      </c>
      <c r="L281" s="143"/>
      <c r="M281" s="143"/>
      <c r="N281" s="75"/>
      <c r="O281" s="355">
        <f t="shared" si="10"/>
        <v>0</v>
      </c>
      <c r="P281" s="131"/>
    </row>
    <row r="282" spans="1:16" x14ac:dyDescent="0.25">
      <c r="A282" s="149" t="s">
        <v>287</v>
      </c>
      <c r="B282" s="140"/>
      <c r="C282" s="9"/>
      <c r="D282" s="73"/>
      <c r="E282" s="9"/>
      <c r="F282" s="73"/>
      <c r="G282" s="95"/>
      <c r="H282" s="68"/>
      <c r="I282" s="74"/>
      <c r="J282" s="90"/>
      <c r="K282" s="104">
        <f t="shared" si="9"/>
        <v>0</v>
      </c>
      <c r="L282" s="143"/>
      <c r="M282" s="143"/>
      <c r="N282" s="75"/>
      <c r="O282" s="355">
        <f t="shared" si="10"/>
        <v>0</v>
      </c>
      <c r="P282" s="131"/>
    </row>
    <row r="283" spans="1:16" x14ac:dyDescent="0.25">
      <c r="A283" s="148" t="s">
        <v>288</v>
      </c>
      <c r="B283" s="139"/>
      <c r="C283" s="9"/>
      <c r="D283" s="73"/>
      <c r="E283" s="9"/>
      <c r="F283" s="73"/>
      <c r="G283" s="95"/>
      <c r="H283" s="68"/>
      <c r="I283" s="74"/>
      <c r="J283" s="90"/>
      <c r="K283" s="104">
        <f t="shared" si="9"/>
        <v>0</v>
      </c>
      <c r="L283" s="143"/>
      <c r="M283" s="143"/>
      <c r="N283" s="75"/>
      <c r="O283" s="355">
        <f t="shared" si="10"/>
        <v>0</v>
      </c>
      <c r="P283" s="131"/>
    </row>
    <row r="284" spans="1:16" x14ac:dyDescent="0.25">
      <c r="A284" s="149" t="s">
        <v>289</v>
      </c>
      <c r="B284" s="140"/>
      <c r="C284" s="105"/>
      <c r="D284" s="96"/>
      <c r="E284" s="105"/>
      <c r="F284" s="96"/>
      <c r="G284" s="96"/>
      <c r="H284" s="107"/>
      <c r="I284" s="96"/>
      <c r="J284" s="106"/>
      <c r="K284" s="104">
        <f t="shared" si="9"/>
        <v>0</v>
      </c>
      <c r="L284" s="143"/>
      <c r="M284" s="143"/>
      <c r="N284" s="75"/>
      <c r="O284" s="355">
        <f t="shared" si="10"/>
        <v>0</v>
      </c>
      <c r="P284" s="131"/>
    </row>
    <row r="285" spans="1:16" x14ac:dyDescent="0.25">
      <c r="A285" s="149" t="s">
        <v>290</v>
      </c>
      <c r="B285" s="140"/>
      <c r="C285" s="9"/>
      <c r="D285" s="73"/>
      <c r="E285" s="9"/>
      <c r="F285" s="73"/>
      <c r="G285" s="95"/>
      <c r="H285" s="68"/>
      <c r="I285" s="74"/>
      <c r="J285" s="90"/>
      <c r="K285" s="104">
        <f t="shared" si="9"/>
        <v>0</v>
      </c>
      <c r="L285" s="143"/>
      <c r="M285" s="143"/>
      <c r="N285" s="75"/>
      <c r="O285" s="355">
        <f t="shared" si="10"/>
        <v>0</v>
      </c>
      <c r="P285" s="131"/>
    </row>
    <row r="286" spans="1:16" x14ac:dyDescent="0.25">
      <c r="A286" s="148" t="s">
        <v>291</v>
      </c>
      <c r="B286" s="139"/>
      <c r="C286" s="9"/>
      <c r="D286" s="73"/>
      <c r="E286" s="9"/>
      <c r="F286" s="73"/>
      <c r="G286" s="95"/>
      <c r="H286" s="68"/>
      <c r="I286" s="74"/>
      <c r="J286" s="90"/>
      <c r="K286" s="104">
        <f t="shared" si="9"/>
        <v>0</v>
      </c>
      <c r="L286" s="143"/>
      <c r="M286" s="143"/>
      <c r="N286" s="75"/>
      <c r="O286" s="355">
        <f t="shared" si="10"/>
        <v>0</v>
      </c>
      <c r="P286" s="131"/>
    </row>
    <row r="287" spans="1:16" x14ac:dyDescent="0.25">
      <c r="A287" s="149" t="s">
        <v>292</v>
      </c>
      <c r="B287" s="140"/>
      <c r="C287" s="9"/>
      <c r="D287" s="73"/>
      <c r="E287" s="9"/>
      <c r="F287" s="73"/>
      <c r="G287" s="95"/>
      <c r="H287" s="68"/>
      <c r="I287" s="74"/>
      <c r="J287" s="90"/>
      <c r="K287" s="104">
        <f t="shared" si="9"/>
        <v>0</v>
      </c>
      <c r="L287" s="143"/>
      <c r="M287" s="143"/>
      <c r="N287" s="75"/>
      <c r="O287" s="355">
        <f t="shared" si="10"/>
        <v>0</v>
      </c>
      <c r="P287" s="131"/>
    </row>
    <row r="288" spans="1:16" x14ac:dyDescent="0.25">
      <c r="A288" s="148" t="s">
        <v>293</v>
      </c>
      <c r="B288" s="139"/>
      <c r="C288" s="9"/>
      <c r="D288" s="73"/>
      <c r="E288" s="9"/>
      <c r="F288" s="73"/>
      <c r="G288" s="95"/>
      <c r="H288" s="68"/>
      <c r="I288" s="74"/>
      <c r="J288" s="90"/>
      <c r="K288" s="104">
        <f t="shared" si="9"/>
        <v>0</v>
      </c>
      <c r="L288" s="143"/>
      <c r="M288" s="143"/>
      <c r="N288" s="75"/>
      <c r="O288" s="355">
        <f t="shared" si="10"/>
        <v>0</v>
      </c>
      <c r="P288" s="131"/>
    </row>
    <row r="289" spans="1:16" x14ac:dyDescent="0.25">
      <c r="A289" s="149" t="s">
        <v>294</v>
      </c>
      <c r="B289" s="140"/>
      <c r="C289" s="105"/>
      <c r="D289" s="96"/>
      <c r="E289" s="105"/>
      <c r="F289" s="96"/>
      <c r="G289" s="96"/>
      <c r="H289" s="107"/>
      <c r="I289" s="96"/>
      <c r="J289" s="106"/>
      <c r="K289" s="104">
        <f t="shared" si="9"/>
        <v>0</v>
      </c>
      <c r="L289" s="143"/>
      <c r="M289" s="143"/>
      <c r="N289" s="75"/>
      <c r="O289" s="355">
        <f t="shared" si="10"/>
        <v>0</v>
      </c>
      <c r="P289" s="131"/>
    </row>
    <row r="290" spans="1:16" x14ac:dyDescent="0.25">
      <c r="A290" s="149" t="s">
        <v>295</v>
      </c>
      <c r="B290" s="140"/>
      <c r="C290" s="9"/>
      <c r="D290" s="73"/>
      <c r="E290" s="9"/>
      <c r="F290" s="73"/>
      <c r="G290" s="95"/>
      <c r="H290" s="68"/>
      <c r="I290" s="74"/>
      <c r="J290" s="90"/>
      <c r="K290" s="104">
        <f t="shared" si="9"/>
        <v>0</v>
      </c>
      <c r="L290" s="143"/>
      <c r="M290" s="143"/>
      <c r="N290" s="75"/>
      <c r="O290" s="355">
        <f t="shared" si="10"/>
        <v>0</v>
      </c>
      <c r="P290" s="131"/>
    </row>
    <row r="291" spans="1:16" x14ac:dyDescent="0.25">
      <c r="A291" s="148" t="s">
        <v>296</v>
      </c>
      <c r="B291" s="139"/>
      <c r="C291" s="9"/>
      <c r="D291" s="73"/>
      <c r="E291" s="9"/>
      <c r="F291" s="73"/>
      <c r="G291" s="95"/>
      <c r="H291" s="68"/>
      <c r="I291" s="74"/>
      <c r="J291" s="90"/>
      <c r="K291" s="104">
        <f t="shared" si="9"/>
        <v>0</v>
      </c>
      <c r="L291" s="143"/>
      <c r="M291" s="143"/>
      <c r="N291" s="75"/>
      <c r="O291" s="355">
        <f t="shared" si="10"/>
        <v>0</v>
      </c>
      <c r="P291" s="131"/>
    </row>
    <row r="292" spans="1:16" x14ac:dyDescent="0.25">
      <c r="A292" s="149" t="s">
        <v>297</v>
      </c>
      <c r="B292" s="140"/>
      <c r="C292" s="9"/>
      <c r="D292" s="73"/>
      <c r="E292" s="9"/>
      <c r="F292" s="73"/>
      <c r="G292" s="95"/>
      <c r="H292" s="68"/>
      <c r="I292" s="74"/>
      <c r="J292" s="90"/>
      <c r="K292" s="104">
        <f t="shared" si="9"/>
        <v>0</v>
      </c>
      <c r="L292" s="143"/>
      <c r="M292" s="143"/>
      <c r="N292" s="75"/>
      <c r="O292" s="355">
        <f t="shared" si="10"/>
        <v>0</v>
      </c>
      <c r="P292" s="131"/>
    </row>
    <row r="293" spans="1:16" x14ac:dyDescent="0.25">
      <c r="A293" s="148" t="s">
        <v>298</v>
      </c>
      <c r="B293" s="139"/>
      <c r="C293" s="9"/>
      <c r="D293" s="73"/>
      <c r="E293" s="9"/>
      <c r="F293" s="73"/>
      <c r="G293" s="95"/>
      <c r="H293" s="68"/>
      <c r="I293" s="74"/>
      <c r="J293" s="90"/>
      <c r="K293" s="104">
        <f t="shared" si="9"/>
        <v>0</v>
      </c>
      <c r="L293" s="143"/>
      <c r="M293" s="143"/>
      <c r="N293" s="75"/>
      <c r="O293" s="355">
        <f t="shared" si="10"/>
        <v>0</v>
      </c>
      <c r="P293" s="131"/>
    </row>
    <row r="294" spans="1:16" x14ac:dyDescent="0.25">
      <c r="A294" s="149" t="s">
        <v>299</v>
      </c>
      <c r="B294" s="140"/>
      <c r="C294" s="105"/>
      <c r="D294" s="96"/>
      <c r="E294" s="105"/>
      <c r="F294" s="96"/>
      <c r="G294" s="96"/>
      <c r="H294" s="107"/>
      <c r="I294" s="96"/>
      <c r="J294" s="106"/>
      <c r="K294" s="104">
        <f t="shared" si="9"/>
        <v>0</v>
      </c>
      <c r="L294" s="143"/>
      <c r="M294" s="143"/>
      <c r="N294" s="75"/>
      <c r="O294" s="355">
        <f t="shared" si="10"/>
        <v>0</v>
      </c>
      <c r="P294" s="131"/>
    </row>
    <row r="295" spans="1:16" x14ac:dyDescent="0.25">
      <c r="A295" s="149" t="s">
        <v>300</v>
      </c>
      <c r="B295" s="140"/>
      <c r="C295" s="9"/>
      <c r="D295" s="73"/>
      <c r="E295" s="9"/>
      <c r="F295" s="73"/>
      <c r="G295" s="95"/>
      <c r="H295" s="68"/>
      <c r="I295" s="74"/>
      <c r="J295" s="90"/>
      <c r="K295" s="104">
        <f t="shared" si="9"/>
        <v>0</v>
      </c>
      <c r="L295" s="143"/>
      <c r="M295" s="143"/>
      <c r="N295" s="75"/>
      <c r="O295" s="355">
        <f t="shared" si="10"/>
        <v>0</v>
      </c>
      <c r="P295" s="131"/>
    </row>
    <row r="296" spans="1:16" x14ac:dyDescent="0.25">
      <c r="A296" s="148" t="s">
        <v>301</v>
      </c>
      <c r="B296" s="139"/>
      <c r="C296" s="9"/>
      <c r="D296" s="73"/>
      <c r="E296" s="9"/>
      <c r="F296" s="73"/>
      <c r="G296" s="95"/>
      <c r="H296" s="68"/>
      <c r="I296" s="74"/>
      <c r="J296" s="90"/>
      <c r="K296" s="104">
        <f t="shared" si="9"/>
        <v>0</v>
      </c>
      <c r="L296" s="143"/>
      <c r="M296" s="143"/>
      <c r="N296" s="75"/>
      <c r="O296" s="355">
        <f t="shared" si="10"/>
        <v>0</v>
      </c>
      <c r="P296" s="131"/>
    </row>
    <row r="297" spans="1:16" x14ac:dyDescent="0.25">
      <c r="A297" s="149" t="s">
        <v>302</v>
      </c>
      <c r="B297" s="140"/>
      <c r="C297" s="9"/>
      <c r="D297" s="73"/>
      <c r="E297" s="9"/>
      <c r="F297" s="73"/>
      <c r="G297" s="95"/>
      <c r="H297" s="68"/>
      <c r="I297" s="74"/>
      <c r="J297" s="90"/>
      <c r="K297" s="104">
        <f t="shared" si="9"/>
        <v>0</v>
      </c>
      <c r="L297" s="143"/>
      <c r="M297" s="143"/>
      <c r="N297" s="75"/>
      <c r="O297" s="355">
        <f t="shared" si="10"/>
        <v>0</v>
      </c>
      <c r="P297" s="131"/>
    </row>
    <row r="298" spans="1:16" x14ac:dyDescent="0.25">
      <c r="A298" s="148" t="s">
        <v>303</v>
      </c>
      <c r="B298" s="139"/>
      <c r="C298" s="9"/>
      <c r="D298" s="73"/>
      <c r="E298" s="9"/>
      <c r="F298" s="73"/>
      <c r="G298" s="95"/>
      <c r="H298" s="68"/>
      <c r="I298" s="74"/>
      <c r="J298" s="90"/>
      <c r="K298" s="104">
        <f t="shared" si="9"/>
        <v>0</v>
      </c>
      <c r="L298" s="143"/>
      <c r="M298" s="143"/>
      <c r="N298" s="75"/>
      <c r="O298" s="355">
        <f t="shared" si="10"/>
        <v>0</v>
      </c>
      <c r="P298" s="131"/>
    </row>
    <row r="299" spans="1:16" x14ac:dyDescent="0.25">
      <c r="A299" s="149" t="s">
        <v>304</v>
      </c>
      <c r="B299" s="140"/>
      <c r="C299" s="105"/>
      <c r="D299" s="96"/>
      <c r="E299" s="105"/>
      <c r="F299" s="96"/>
      <c r="G299" s="96"/>
      <c r="H299" s="107"/>
      <c r="I299" s="96"/>
      <c r="J299" s="106"/>
      <c r="K299" s="104">
        <f t="shared" si="9"/>
        <v>0</v>
      </c>
      <c r="L299" s="143"/>
      <c r="M299" s="143"/>
      <c r="N299" s="75"/>
      <c r="O299" s="355">
        <f t="shared" si="10"/>
        <v>0</v>
      </c>
      <c r="P299" s="131"/>
    </row>
    <row r="300" spans="1:16" x14ac:dyDescent="0.25">
      <c r="A300" s="149" t="s">
        <v>305</v>
      </c>
      <c r="B300" s="140"/>
      <c r="C300" s="9"/>
      <c r="D300" s="73"/>
      <c r="E300" s="9"/>
      <c r="F300" s="73"/>
      <c r="G300" s="95"/>
      <c r="H300" s="68"/>
      <c r="I300" s="74"/>
      <c r="J300" s="90"/>
      <c r="K300" s="104">
        <f t="shared" si="9"/>
        <v>0</v>
      </c>
      <c r="L300" s="143"/>
      <c r="M300" s="143"/>
      <c r="N300" s="75"/>
      <c r="O300" s="355">
        <f t="shared" si="10"/>
        <v>0</v>
      </c>
      <c r="P300" s="131"/>
    </row>
    <row r="301" spans="1:16" x14ac:dyDescent="0.25">
      <c r="A301" s="148" t="s">
        <v>306</v>
      </c>
      <c r="B301" s="139"/>
      <c r="C301" s="9"/>
      <c r="D301" s="73"/>
      <c r="E301" s="9"/>
      <c r="F301" s="73"/>
      <c r="G301" s="95"/>
      <c r="H301" s="68"/>
      <c r="I301" s="74"/>
      <c r="J301" s="90"/>
      <c r="K301" s="104">
        <f t="shared" si="9"/>
        <v>0</v>
      </c>
      <c r="L301" s="143"/>
      <c r="M301" s="143"/>
      <c r="N301" s="75"/>
      <c r="O301" s="355">
        <f t="shared" si="10"/>
        <v>0</v>
      </c>
      <c r="P301" s="131"/>
    </row>
    <row r="302" spans="1:16" x14ac:dyDescent="0.25">
      <c r="A302" s="149" t="s">
        <v>307</v>
      </c>
      <c r="B302" s="140"/>
      <c r="C302" s="9"/>
      <c r="D302" s="73"/>
      <c r="E302" s="9"/>
      <c r="F302" s="73"/>
      <c r="G302" s="95"/>
      <c r="H302" s="68"/>
      <c r="I302" s="74"/>
      <c r="J302" s="90"/>
      <c r="K302" s="104">
        <f t="shared" si="9"/>
        <v>0</v>
      </c>
      <c r="L302" s="143"/>
      <c r="M302" s="143"/>
      <c r="N302" s="75"/>
      <c r="O302" s="355">
        <f t="shared" si="10"/>
        <v>0</v>
      </c>
      <c r="P302" s="131"/>
    </row>
    <row r="303" spans="1:16" x14ac:dyDescent="0.25">
      <c r="A303" s="148" t="s">
        <v>308</v>
      </c>
      <c r="B303" s="139"/>
      <c r="C303" s="9"/>
      <c r="D303" s="73"/>
      <c r="E303" s="9"/>
      <c r="F303" s="73"/>
      <c r="G303" s="95"/>
      <c r="H303" s="68"/>
      <c r="I303" s="74"/>
      <c r="J303" s="90"/>
      <c r="K303" s="104">
        <f t="shared" si="9"/>
        <v>0</v>
      </c>
      <c r="L303" s="143"/>
      <c r="M303" s="143"/>
      <c r="N303" s="75"/>
      <c r="O303" s="355">
        <f t="shared" si="10"/>
        <v>0</v>
      </c>
      <c r="P303" s="131"/>
    </row>
    <row r="304" spans="1:16" x14ac:dyDescent="0.25">
      <c r="A304" s="149" t="s">
        <v>309</v>
      </c>
      <c r="B304" s="140"/>
      <c r="C304" s="105"/>
      <c r="D304" s="96"/>
      <c r="E304" s="105"/>
      <c r="F304" s="96"/>
      <c r="G304" s="96"/>
      <c r="H304" s="107"/>
      <c r="I304" s="96"/>
      <c r="J304" s="106"/>
      <c r="K304" s="104">
        <f t="shared" si="9"/>
        <v>0</v>
      </c>
      <c r="L304" s="143"/>
      <c r="M304" s="143"/>
      <c r="N304" s="75"/>
      <c r="O304" s="355">
        <f t="shared" si="10"/>
        <v>0</v>
      </c>
      <c r="P304" s="131"/>
    </row>
    <row r="305" spans="1:16" x14ac:dyDescent="0.25">
      <c r="A305" s="149" t="s">
        <v>310</v>
      </c>
      <c r="B305" s="140"/>
      <c r="C305" s="9"/>
      <c r="D305" s="73"/>
      <c r="E305" s="9"/>
      <c r="F305" s="73"/>
      <c r="G305" s="95"/>
      <c r="H305" s="68"/>
      <c r="I305" s="74"/>
      <c r="J305" s="90"/>
      <c r="K305" s="104">
        <f t="shared" si="9"/>
        <v>0</v>
      </c>
      <c r="L305" s="143"/>
      <c r="M305" s="143"/>
      <c r="N305" s="75"/>
      <c r="O305" s="355">
        <f t="shared" si="10"/>
        <v>0</v>
      </c>
      <c r="P305" s="131"/>
    </row>
    <row r="306" spans="1:16" x14ac:dyDescent="0.25">
      <c r="A306" s="148" t="s">
        <v>311</v>
      </c>
      <c r="B306" s="139"/>
      <c r="C306" s="9"/>
      <c r="D306" s="73"/>
      <c r="E306" s="9"/>
      <c r="F306" s="73"/>
      <c r="G306" s="95"/>
      <c r="H306" s="68"/>
      <c r="I306" s="74"/>
      <c r="J306" s="90"/>
      <c r="K306" s="104">
        <f t="shared" ref="K306:K369" si="11">G306*H306*J306</f>
        <v>0</v>
      </c>
      <c r="L306" s="143"/>
      <c r="M306" s="143"/>
      <c r="N306" s="75"/>
      <c r="O306" s="355">
        <f t="shared" si="10"/>
        <v>0</v>
      </c>
      <c r="P306" s="131"/>
    </row>
    <row r="307" spans="1:16" x14ac:dyDescent="0.25">
      <c r="A307" s="149" t="s">
        <v>312</v>
      </c>
      <c r="B307" s="140"/>
      <c r="C307" s="9"/>
      <c r="D307" s="73"/>
      <c r="E307" s="9"/>
      <c r="F307" s="73"/>
      <c r="G307" s="95"/>
      <c r="H307" s="68"/>
      <c r="I307" s="74"/>
      <c r="J307" s="90"/>
      <c r="K307" s="104">
        <f t="shared" si="11"/>
        <v>0</v>
      </c>
      <c r="L307" s="143"/>
      <c r="M307" s="143"/>
      <c r="N307" s="75"/>
      <c r="O307" s="355">
        <f t="shared" si="10"/>
        <v>0</v>
      </c>
      <c r="P307" s="131"/>
    </row>
    <row r="308" spans="1:16" x14ac:dyDescent="0.25">
      <c r="A308" s="148" t="s">
        <v>313</v>
      </c>
      <c r="B308" s="139"/>
      <c r="C308" s="9"/>
      <c r="D308" s="73"/>
      <c r="E308" s="9"/>
      <c r="F308" s="73"/>
      <c r="G308" s="95"/>
      <c r="H308" s="68"/>
      <c r="I308" s="74"/>
      <c r="J308" s="90"/>
      <c r="K308" s="104">
        <f t="shared" si="11"/>
        <v>0</v>
      </c>
      <c r="L308" s="143"/>
      <c r="M308" s="143"/>
      <c r="N308" s="75"/>
      <c r="O308" s="355">
        <f t="shared" si="10"/>
        <v>0</v>
      </c>
      <c r="P308" s="131"/>
    </row>
    <row r="309" spans="1:16" x14ac:dyDescent="0.25">
      <c r="A309" s="149" t="s">
        <v>314</v>
      </c>
      <c r="B309" s="140"/>
      <c r="C309" s="105"/>
      <c r="D309" s="96"/>
      <c r="E309" s="105"/>
      <c r="F309" s="96"/>
      <c r="G309" s="96"/>
      <c r="H309" s="107"/>
      <c r="I309" s="96"/>
      <c r="J309" s="106"/>
      <c r="K309" s="104">
        <f t="shared" si="11"/>
        <v>0</v>
      </c>
      <c r="L309" s="143"/>
      <c r="M309" s="143"/>
      <c r="N309" s="75"/>
      <c r="O309" s="355">
        <f t="shared" si="10"/>
        <v>0</v>
      </c>
      <c r="P309" s="131"/>
    </row>
    <row r="310" spans="1:16" x14ac:dyDescent="0.25">
      <c r="A310" s="149" t="s">
        <v>315</v>
      </c>
      <c r="B310" s="140"/>
      <c r="C310" s="9"/>
      <c r="D310" s="73"/>
      <c r="E310" s="9"/>
      <c r="F310" s="73"/>
      <c r="G310" s="95"/>
      <c r="H310" s="68"/>
      <c r="I310" s="74"/>
      <c r="J310" s="90"/>
      <c r="K310" s="104">
        <f t="shared" si="11"/>
        <v>0</v>
      </c>
      <c r="L310" s="143"/>
      <c r="M310" s="143"/>
      <c r="N310" s="75"/>
      <c r="O310" s="355">
        <f t="shared" si="10"/>
        <v>0</v>
      </c>
      <c r="P310" s="131"/>
    </row>
    <row r="311" spans="1:16" x14ac:dyDescent="0.25">
      <c r="A311" s="148" t="s">
        <v>316</v>
      </c>
      <c r="B311" s="139"/>
      <c r="C311" s="9"/>
      <c r="D311" s="73"/>
      <c r="E311" s="9"/>
      <c r="F311" s="73"/>
      <c r="G311" s="95"/>
      <c r="H311" s="68"/>
      <c r="I311" s="74"/>
      <c r="J311" s="90"/>
      <c r="K311" s="104">
        <f t="shared" si="11"/>
        <v>0</v>
      </c>
      <c r="L311" s="143"/>
      <c r="M311" s="143"/>
      <c r="N311" s="75"/>
      <c r="O311" s="355">
        <f t="shared" si="10"/>
        <v>0</v>
      </c>
      <c r="P311" s="131"/>
    </row>
    <row r="312" spans="1:16" x14ac:dyDescent="0.25">
      <c r="A312" s="149" t="s">
        <v>317</v>
      </c>
      <c r="B312" s="140"/>
      <c r="C312" s="9"/>
      <c r="D312" s="73"/>
      <c r="E312" s="9"/>
      <c r="F312" s="73"/>
      <c r="G312" s="95"/>
      <c r="H312" s="68"/>
      <c r="I312" s="74"/>
      <c r="J312" s="90"/>
      <c r="K312" s="104">
        <f t="shared" si="11"/>
        <v>0</v>
      </c>
      <c r="L312" s="143"/>
      <c r="M312" s="143"/>
      <c r="N312" s="75"/>
      <c r="O312" s="355">
        <f t="shared" si="10"/>
        <v>0</v>
      </c>
      <c r="P312" s="131"/>
    </row>
    <row r="313" spans="1:16" x14ac:dyDescent="0.25">
      <c r="A313" s="148" t="s">
        <v>318</v>
      </c>
      <c r="B313" s="139"/>
      <c r="C313" s="9"/>
      <c r="D313" s="73"/>
      <c r="E313" s="9"/>
      <c r="F313" s="73"/>
      <c r="G313" s="95"/>
      <c r="H313" s="68"/>
      <c r="I313" s="74"/>
      <c r="J313" s="90"/>
      <c r="K313" s="104">
        <f t="shared" si="11"/>
        <v>0</v>
      </c>
      <c r="L313" s="143"/>
      <c r="M313" s="143"/>
      <c r="N313" s="75"/>
      <c r="O313" s="355">
        <f t="shared" si="10"/>
        <v>0</v>
      </c>
      <c r="P313" s="131"/>
    </row>
    <row r="314" spans="1:16" x14ac:dyDescent="0.25">
      <c r="A314" s="149" t="s">
        <v>319</v>
      </c>
      <c r="B314" s="140"/>
      <c r="C314" s="105"/>
      <c r="D314" s="96"/>
      <c r="E314" s="105"/>
      <c r="F314" s="96"/>
      <c r="G314" s="96"/>
      <c r="H314" s="107"/>
      <c r="I314" s="96"/>
      <c r="J314" s="106"/>
      <c r="K314" s="104">
        <f t="shared" si="11"/>
        <v>0</v>
      </c>
      <c r="L314" s="143"/>
      <c r="M314" s="143"/>
      <c r="N314" s="75"/>
      <c r="O314" s="355">
        <f t="shared" si="10"/>
        <v>0</v>
      </c>
      <c r="P314" s="131"/>
    </row>
    <row r="315" spans="1:16" x14ac:dyDescent="0.25">
      <c r="A315" s="149" t="s">
        <v>320</v>
      </c>
      <c r="B315" s="140"/>
      <c r="C315" s="9"/>
      <c r="D315" s="73"/>
      <c r="E315" s="9"/>
      <c r="F315" s="73"/>
      <c r="G315" s="95"/>
      <c r="H315" s="68"/>
      <c r="I315" s="74"/>
      <c r="J315" s="90"/>
      <c r="K315" s="104">
        <f t="shared" si="11"/>
        <v>0</v>
      </c>
      <c r="L315" s="143"/>
      <c r="M315" s="143"/>
      <c r="N315" s="75"/>
      <c r="O315" s="355">
        <f t="shared" si="10"/>
        <v>0</v>
      </c>
      <c r="P315" s="131"/>
    </row>
    <row r="316" spans="1:16" x14ac:dyDescent="0.25">
      <c r="A316" s="148" t="s">
        <v>321</v>
      </c>
      <c r="B316" s="139"/>
      <c r="C316" s="9"/>
      <c r="D316" s="73"/>
      <c r="E316" s="9"/>
      <c r="F316" s="73"/>
      <c r="G316" s="95"/>
      <c r="H316" s="68"/>
      <c r="I316" s="74"/>
      <c r="J316" s="90"/>
      <c r="K316" s="104">
        <f t="shared" si="11"/>
        <v>0</v>
      </c>
      <c r="L316" s="143"/>
      <c r="M316" s="143"/>
      <c r="N316" s="75"/>
      <c r="O316" s="355">
        <f t="shared" si="10"/>
        <v>0</v>
      </c>
      <c r="P316" s="131"/>
    </row>
    <row r="317" spans="1:16" x14ac:dyDescent="0.25">
      <c r="A317" s="149" t="s">
        <v>322</v>
      </c>
      <c r="B317" s="140"/>
      <c r="C317" s="9"/>
      <c r="D317" s="73"/>
      <c r="E317" s="9"/>
      <c r="F317" s="73"/>
      <c r="G317" s="95"/>
      <c r="H317" s="68"/>
      <c r="I317" s="74"/>
      <c r="J317" s="90"/>
      <c r="K317" s="104">
        <f t="shared" si="11"/>
        <v>0</v>
      </c>
      <c r="L317" s="143"/>
      <c r="M317" s="143"/>
      <c r="N317" s="75"/>
      <c r="O317" s="355">
        <f t="shared" si="10"/>
        <v>0</v>
      </c>
      <c r="P317" s="131"/>
    </row>
    <row r="318" spans="1:16" x14ac:dyDescent="0.25">
      <c r="A318" s="148" t="s">
        <v>323</v>
      </c>
      <c r="B318" s="139"/>
      <c r="C318" s="9"/>
      <c r="D318" s="73"/>
      <c r="E318" s="9"/>
      <c r="F318" s="73"/>
      <c r="G318" s="95"/>
      <c r="H318" s="68"/>
      <c r="I318" s="74"/>
      <c r="J318" s="90"/>
      <c r="K318" s="104">
        <f t="shared" si="11"/>
        <v>0</v>
      </c>
      <c r="L318" s="143"/>
      <c r="M318" s="143"/>
      <c r="N318" s="75"/>
      <c r="O318" s="355">
        <f t="shared" si="10"/>
        <v>0</v>
      </c>
      <c r="P318" s="131"/>
    </row>
    <row r="319" spans="1:16" x14ac:dyDescent="0.25">
      <c r="A319" s="149" t="s">
        <v>324</v>
      </c>
      <c r="B319" s="140"/>
      <c r="C319" s="105"/>
      <c r="D319" s="96"/>
      <c r="E319" s="105"/>
      <c r="F319" s="96"/>
      <c r="G319" s="96"/>
      <c r="H319" s="107"/>
      <c r="I319" s="96"/>
      <c r="J319" s="106"/>
      <c r="K319" s="104">
        <f t="shared" si="11"/>
        <v>0</v>
      </c>
      <c r="L319" s="143"/>
      <c r="M319" s="143"/>
      <c r="N319" s="75"/>
      <c r="O319" s="355">
        <f t="shared" si="10"/>
        <v>0</v>
      </c>
      <c r="P319" s="131"/>
    </row>
    <row r="320" spans="1:16" x14ac:dyDescent="0.25">
      <c r="A320" s="149" t="s">
        <v>325</v>
      </c>
      <c r="B320" s="140"/>
      <c r="C320" s="9"/>
      <c r="D320" s="73"/>
      <c r="E320" s="9"/>
      <c r="F320" s="73"/>
      <c r="G320" s="95"/>
      <c r="H320" s="68"/>
      <c r="I320" s="74"/>
      <c r="J320" s="90"/>
      <c r="K320" s="104">
        <f t="shared" si="11"/>
        <v>0</v>
      </c>
      <c r="L320" s="143"/>
      <c r="M320" s="143"/>
      <c r="N320" s="75"/>
      <c r="O320" s="355">
        <f t="shared" si="10"/>
        <v>0</v>
      </c>
      <c r="P320" s="131"/>
    </row>
    <row r="321" spans="1:16" x14ac:dyDescent="0.25">
      <c r="A321" s="148" t="s">
        <v>326</v>
      </c>
      <c r="B321" s="139"/>
      <c r="C321" s="9"/>
      <c r="D321" s="73"/>
      <c r="E321" s="9"/>
      <c r="F321" s="73"/>
      <c r="G321" s="95"/>
      <c r="H321" s="68"/>
      <c r="I321" s="74"/>
      <c r="J321" s="90"/>
      <c r="K321" s="104">
        <f t="shared" si="11"/>
        <v>0</v>
      </c>
      <c r="L321" s="143"/>
      <c r="M321" s="143"/>
      <c r="N321" s="75"/>
      <c r="O321" s="355">
        <f t="shared" si="10"/>
        <v>0</v>
      </c>
      <c r="P321" s="131"/>
    </row>
    <row r="322" spans="1:16" x14ac:dyDescent="0.25">
      <c r="A322" s="149" t="s">
        <v>327</v>
      </c>
      <c r="B322" s="140"/>
      <c r="C322" s="9"/>
      <c r="D322" s="73"/>
      <c r="E322" s="9"/>
      <c r="F322" s="73"/>
      <c r="G322" s="95"/>
      <c r="H322" s="68"/>
      <c r="I322" s="74"/>
      <c r="J322" s="90"/>
      <c r="K322" s="104">
        <f t="shared" si="11"/>
        <v>0</v>
      </c>
      <c r="L322" s="143"/>
      <c r="M322" s="143"/>
      <c r="N322" s="75"/>
      <c r="O322" s="355">
        <f t="shared" si="10"/>
        <v>0</v>
      </c>
      <c r="P322" s="131"/>
    </row>
    <row r="323" spans="1:16" x14ac:dyDescent="0.25">
      <c r="A323" s="148" t="s">
        <v>328</v>
      </c>
      <c r="B323" s="139"/>
      <c r="C323" s="9"/>
      <c r="D323" s="73"/>
      <c r="E323" s="9"/>
      <c r="F323" s="73"/>
      <c r="G323" s="95"/>
      <c r="H323" s="68"/>
      <c r="I323" s="74"/>
      <c r="J323" s="90"/>
      <c r="K323" s="104">
        <f t="shared" si="11"/>
        <v>0</v>
      </c>
      <c r="L323" s="143"/>
      <c r="M323" s="143"/>
      <c r="N323" s="75"/>
      <c r="O323" s="355">
        <f t="shared" si="10"/>
        <v>0</v>
      </c>
      <c r="P323" s="131"/>
    </row>
    <row r="324" spans="1:16" x14ac:dyDescent="0.25">
      <c r="A324" s="149" t="s">
        <v>329</v>
      </c>
      <c r="B324" s="140"/>
      <c r="C324" s="105"/>
      <c r="D324" s="96"/>
      <c r="E324" s="105"/>
      <c r="F324" s="96"/>
      <c r="G324" s="96"/>
      <c r="H324" s="107"/>
      <c r="I324" s="96"/>
      <c r="J324" s="106"/>
      <c r="K324" s="104">
        <f t="shared" si="11"/>
        <v>0</v>
      </c>
      <c r="L324" s="143"/>
      <c r="M324" s="143"/>
      <c r="N324" s="75"/>
      <c r="O324" s="355">
        <f t="shared" si="10"/>
        <v>0</v>
      </c>
      <c r="P324" s="131"/>
    </row>
    <row r="325" spans="1:16" x14ac:dyDescent="0.25">
      <c r="A325" s="149" t="s">
        <v>330</v>
      </c>
      <c r="B325" s="140"/>
      <c r="C325" s="9"/>
      <c r="D325" s="73"/>
      <c r="E325" s="9"/>
      <c r="F325" s="73"/>
      <c r="G325" s="95"/>
      <c r="H325" s="68"/>
      <c r="I325" s="74"/>
      <c r="J325" s="90"/>
      <c r="K325" s="104">
        <f t="shared" si="11"/>
        <v>0</v>
      </c>
      <c r="L325" s="143"/>
      <c r="M325" s="143"/>
      <c r="N325" s="75"/>
      <c r="O325" s="355">
        <f t="shared" si="10"/>
        <v>0</v>
      </c>
      <c r="P325" s="131"/>
    </row>
    <row r="326" spans="1:16" x14ac:dyDescent="0.25">
      <c r="A326" s="148" t="s">
        <v>331</v>
      </c>
      <c r="B326" s="139"/>
      <c r="C326" s="9"/>
      <c r="D326" s="73"/>
      <c r="E326" s="9"/>
      <c r="F326" s="73"/>
      <c r="G326" s="95"/>
      <c r="H326" s="68"/>
      <c r="I326" s="74"/>
      <c r="J326" s="90"/>
      <c r="K326" s="104">
        <f t="shared" si="11"/>
        <v>0</v>
      </c>
      <c r="L326" s="143"/>
      <c r="M326" s="143"/>
      <c r="N326" s="75"/>
      <c r="O326" s="355">
        <f t="shared" si="10"/>
        <v>0</v>
      </c>
      <c r="P326" s="131"/>
    </row>
    <row r="327" spans="1:16" x14ac:dyDescent="0.25">
      <c r="A327" s="149" t="s">
        <v>332</v>
      </c>
      <c r="B327" s="140"/>
      <c r="C327" s="9"/>
      <c r="D327" s="73"/>
      <c r="E327" s="9"/>
      <c r="F327" s="73"/>
      <c r="G327" s="95"/>
      <c r="H327" s="68"/>
      <c r="I327" s="74"/>
      <c r="J327" s="90"/>
      <c r="K327" s="104">
        <f t="shared" si="11"/>
        <v>0</v>
      </c>
      <c r="L327" s="143"/>
      <c r="M327" s="143"/>
      <c r="N327" s="75"/>
      <c r="O327" s="355">
        <f t="shared" si="10"/>
        <v>0</v>
      </c>
      <c r="P327" s="131"/>
    </row>
    <row r="328" spans="1:16" x14ac:dyDescent="0.25">
      <c r="A328" s="148" t="s">
        <v>333</v>
      </c>
      <c r="B328" s="139"/>
      <c r="C328" s="9"/>
      <c r="D328" s="73"/>
      <c r="E328" s="9"/>
      <c r="F328" s="73"/>
      <c r="G328" s="95"/>
      <c r="H328" s="68"/>
      <c r="I328" s="74"/>
      <c r="J328" s="90"/>
      <c r="K328" s="104">
        <f t="shared" si="11"/>
        <v>0</v>
      </c>
      <c r="L328" s="143"/>
      <c r="M328" s="143"/>
      <c r="N328" s="75"/>
      <c r="O328" s="355">
        <f t="shared" si="10"/>
        <v>0</v>
      </c>
      <c r="P328" s="131"/>
    </row>
    <row r="329" spans="1:16" x14ac:dyDescent="0.25">
      <c r="A329" s="149" t="s">
        <v>334</v>
      </c>
      <c r="B329" s="140"/>
      <c r="C329" s="105"/>
      <c r="D329" s="96"/>
      <c r="E329" s="105"/>
      <c r="F329" s="96"/>
      <c r="G329" s="96"/>
      <c r="H329" s="107"/>
      <c r="I329" s="96"/>
      <c r="J329" s="106"/>
      <c r="K329" s="104">
        <f t="shared" si="11"/>
        <v>0</v>
      </c>
      <c r="L329" s="143"/>
      <c r="M329" s="143"/>
      <c r="N329" s="75"/>
      <c r="O329" s="355">
        <f t="shared" si="10"/>
        <v>0</v>
      </c>
      <c r="P329" s="131"/>
    </row>
    <row r="330" spans="1:16" x14ac:dyDescent="0.25">
      <c r="A330" s="149" t="s">
        <v>335</v>
      </c>
      <c r="B330" s="140"/>
      <c r="C330" s="9"/>
      <c r="D330" s="73"/>
      <c r="E330" s="9"/>
      <c r="F330" s="73"/>
      <c r="G330" s="95"/>
      <c r="H330" s="68"/>
      <c r="I330" s="74"/>
      <c r="J330" s="90"/>
      <c r="K330" s="104">
        <f t="shared" si="11"/>
        <v>0</v>
      </c>
      <c r="L330" s="143"/>
      <c r="M330" s="143"/>
      <c r="N330" s="75"/>
      <c r="O330" s="355">
        <f t="shared" si="10"/>
        <v>0</v>
      </c>
      <c r="P330" s="131"/>
    </row>
    <row r="331" spans="1:16" x14ac:dyDescent="0.25">
      <c r="A331" s="148" t="s">
        <v>336</v>
      </c>
      <c r="B331" s="139"/>
      <c r="C331" s="9"/>
      <c r="D331" s="73"/>
      <c r="E331" s="9"/>
      <c r="F331" s="73"/>
      <c r="G331" s="95"/>
      <c r="H331" s="68"/>
      <c r="I331" s="74"/>
      <c r="J331" s="90"/>
      <c r="K331" s="104">
        <f t="shared" si="11"/>
        <v>0</v>
      </c>
      <c r="L331" s="143"/>
      <c r="M331" s="143"/>
      <c r="N331" s="75"/>
      <c r="O331" s="355">
        <f t="shared" si="10"/>
        <v>0</v>
      </c>
      <c r="P331" s="131"/>
    </row>
    <row r="332" spans="1:16" x14ac:dyDescent="0.25">
      <c r="A332" s="149" t="s">
        <v>337</v>
      </c>
      <c r="B332" s="140"/>
      <c r="C332" s="9"/>
      <c r="D332" s="73"/>
      <c r="E332" s="9"/>
      <c r="F332" s="73"/>
      <c r="G332" s="95"/>
      <c r="H332" s="68"/>
      <c r="I332" s="74"/>
      <c r="J332" s="90"/>
      <c r="K332" s="104">
        <f t="shared" si="11"/>
        <v>0</v>
      </c>
      <c r="L332" s="143"/>
      <c r="M332" s="143"/>
      <c r="N332" s="75"/>
      <c r="O332" s="355">
        <f t="shared" si="10"/>
        <v>0</v>
      </c>
      <c r="P332" s="131"/>
    </row>
    <row r="333" spans="1:16" x14ac:dyDescent="0.25">
      <c r="A333" s="148" t="s">
        <v>338</v>
      </c>
      <c r="B333" s="139"/>
      <c r="C333" s="9"/>
      <c r="D333" s="73"/>
      <c r="E333" s="9"/>
      <c r="F333" s="73"/>
      <c r="G333" s="95"/>
      <c r="H333" s="68"/>
      <c r="I333" s="74"/>
      <c r="J333" s="90"/>
      <c r="K333" s="104">
        <f t="shared" si="11"/>
        <v>0</v>
      </c>
      <c r="L333" s="143"/>
      <c r="M333" s="143"/>
      <c r="N333" s="75"/>
      <c r="O333" s="355">
        <f t="shared" si="10"/>
        <v>0</v>
      </c>
      <c r="P333" s="131"/>
    </row>
    <row r="334" spans="1:16" x14ac:dyDescent="0.25">
      <c r="A334" s="149" t="s">
        <v>339</v>
      </c>
      <c r="B334" s="140"/>
      <c r="C334" s="105"/>
      <c r="D334" s="96"/>
      <c r="E334" s="105"/>
      <c r="F334" s="96"/>
      <c r="G334" s="96"/>
      <c r="H334" s="107"/>
      <c r="I334" s="96"/>
      <c r="J334" s="106"/>
      <c r="K334" s="104">
        <f t="shared" si="11"/>
        <v>0</v>
      </c>
      <c r="L334" s="143"/>
      <c r="M334" s="143"/>
      <c r="N334" s="75"/>
      <c r="O334" s="355">
        <f t="shared" si="10"/>
        <v>0</v>
      </c>
      <c r="P334" s="131"/>
    </row>
    <row r="335" spans="1:16" x14ac:dyDescent="0.25">
      <c r="A335" s="149" t="s">
        <v>340</v>
      </c>
      <c r="B335" s="140"/>
      <c r="C335" s="9"/>
      <c r="D335" s="73"/>
      <c r="E335" s="9"/>
      <c r="F335" s="73"/>
      <c r="G335" s="95"/>
      <c r="H335" s="68"/>
      <c r="I335" s="74"/>
      <c r="J335" s="90"/>
      <c r="K335" s="104">
        <f t="shared" si="11"/>
        <v>0</v>
      </c>
      <c r="L335" s="143"/>
      <c r="M335" s="143"/>
      <c r="N335" s="75"/>
      <c r="O335" s="355">
        <f t="shared" si="10"/>
        <v>0</v>
      </c>
      <c r="P335" s="131"/>
    </row>
    <row r="336" spans="1:16" x14ac:dyDescent="0.25">
      <c r="A336" s="148" t="s">
        <v>341</v>
      </c>
      <c r="B336" s="139"/>
      <c r="C336" s="9"/>
      <c r="D336" s="73"/>
      <c r="E336" s="9"/>
      <c r="F336" s="73"/>
      <c r="G336" s="95"/>
      <c r="H336" s="68"/>
      <c r="I336" s="74"/>
      <c r="J336" s="90"/>
      <c r="K336" s="104">
        <f t="shared" si="11"/>
        <v>0</v>
      </c>
      <c r="L336" s="143"/>
      <c r="M336" s="143"/>
      <c r="N336" s="75"/>
      <c r="O336" s="355">
        <f t="shared" ref="O336:O399" si="12">K336</f>
        <v>0</v>
      </c>
      <c r="P336" s="131"/>
    </row>
    <row r="337" spans="1:16" x14ac:dyDescent="0.25">
      <c r="A337" s="149" t="s">
        <v>342</v>
      </c>
      <c r="B337" s="140"/>
      <c r="C337" s="9"/>
      <c r="D337" s="73"/>
      <c r="E337" s="9"/>
      <c r="F337" s="73"/>
      <c r="G337" s="95"/>
      <c r="H337" s="68"/>
      <c r="I337" s="74"/>
      <c r="J337" s="90"/>
      <c r="K337" s="104">
        <f t="shared" si="11"/>
        <v>0</v>
      </c>
      <c r="L337" s="143"/>
      <c r="M337" s="143"/>
      <c r="N337" s="75"/>
      <c r="O337" s="355">
        <f t="shared" si="12"/>
        <v>0</v>
      </c>
      <c r="P337" s="131"/>
    </row>
    <row r="338" spans="1:16" x14ac:dyDescent="0.25">
      <c r="A338" s="148" t="s">
        <v>343</v>
      </c>
      <c r="B338" s="139"/>
      <c r="C338" s="9"/>
      <c r="D338" s="73"/>
      <c r="E338" s="9"/>
      <c r="F338" s="73"/>
      <c r="G338" s="95"/>
      <c r="H338" s="68"/>
      <c r="I338" s="74"/>
      <c r="J338" s="90"/>
      <c r="K338" s="104">
        <f t="shared" si="11"/>
        <v>0</v>
      </c>
      <c r="L338" s="143"/>
      <c r="M338" s="143"/>
      <c r="N338" s="75"/>
      <c r="O338" s="355">
        <f t="shared" si="12"/>
        <v>0</v>
      </c>
      <c r="P338" s="131"/>
    </row>
    <row r="339" spans="1:16" x14ac:dyDescent="0.25">
      <c r="A339" s="149" t="s">
        <v>344</v>
      </c>
      <c r="B339" s="140"/>
      <c r="C339" s="105"/>
      <c r="D339" s="96"/>
      <c r="E339" s="105"/>
      <c r="F339" s="96"/>
      <c r="G339" s="96"/>
      <c r="H339" s="107"/>
      <c r="I339" s="96"/>
      <c r="J339" s="106"/>
      <c r="K339" s="104">
        <f t="shared" si="11"/>
        <v>0</v>
      </c>
      <c r="L339" s="143"/>
      <c r="M339" s="143"/>
      <c r="N339" s="75"/>
      <c r="O339" s="355">
        <f t="shared" si="12"/>
        <v>0</v>
      </c>
      <c r="P339" s="131"/>
    </row>
    <row r="340" spans="1:16" x14ac:dyDescent="0.25">
      <c r="A340" s="149" t="s">
        <v>345</v>
      </c>
      <c r="B340" s="140"/>
      <c r="C340" s="9"/>
      <c r="D340" s="73"/>
      <c r="E340" s="9"/>
      <c r="F340" s="73"/>
      <c r="G340" s="95"/>
      <c r="H340" s="68"/>
      <c r="I340" s="74"/>
      <c r="J340" s="90"/>
      <c r="K340" s="104">
        <f t="shared" si="11"/>
        <v>0</v>
      </c>
      <c r="L340" s="143"/>
      <c r="M340" s="143"/>
      <c r="N340" s="75"/>
      <c r="O340" s="355">
        <f t="shared" si="12"/>
        <v>0</v>
      </c>
      <c r="P340" s="131"/>
    </row>
    <row r="341" spans="1:16" x14ac:dyDescent="0.25">
      <c r="A341" s="148" t="s">
        <v>346</v>
      </c>
      <c r="B341" s="139"/>
      <c r="C341" s="9"/>
      <c r="D341" s="73"/>
      <c r="E341" s="9"/>
      <c r="F341" s="73"/>
      <c r="G341" s="95"/>
      <c r="H341" s="68"/>
      <c r="I341" s="74"/>
      <c r="J341" s="90"/>
      <c r="K341" s="104">
        <f t="shared" si="11"/>
        <v>0</v>
      </c>
      <c r="L341" s="143"/>
      <c r="M341" s="143"/>
      <c r="N341" s="75"/>
      <c r="O341" s="355">
        <f t="shared" si="12"/>
        <v>0</v>
      </c>
      <c r="P341" s="131"/>
    </row>
    <row r="342" spans="1:16" x14ac:dyDescent="0.25">
      <c r="A342" s="149" t="s">
        <v>347</v>
      </c>
      <c r="B342" s="140"/>
      <c r="C342" s="9"/>
      <c r="D342" s="73"/>
      <c r="E342" s="9"/>
      <c r="F342" s="73"/>
      <c r="G342" s="95"/>
      <c r="H342" s="68"/>
      <c r="I342" s="74"/>
      <c r="J342" s="90"/>
      <c r="K342" s="104">
        <f t="shared" si="11"/>
        <v>0</v>
      </c>
      <c r="L342" s="143"/>
      <c r="M342" s="143"/>
      <c r="N342" s="75"/>
      <c r="O342" s="355">
        <f t="shared" si="12"/>
        <v>0</v>
      </c>
      <c r="P342" s="131"/>
    </row>
    <row r="343" spans="1:16" x14ac:dyDescent="0.25">
      <c r="A343" s="148" t="s">
        <v>348</v>
      </c>
      <c r="B343" s="139"/>
      <c r="C343" s="9"/>
      <c r="D343" s="73"/>
      <c r="E343" s="9"/>
      <c r="F343" s="73"/>
      <c r="G343" s="95"/>
      <c r="H343" s="68"/>
      <c r="I343" s="74"/>
      <c r="J343" s="90"/>
      <c r="K343" s="104">
        <f t="shared" si="11"/>
        <v>0</v>
      </c>
      <c r="L343" s="143"/>
      <c r="M343" s="143"/>
      <c r="N343" s="75"/>
      <c r="O343" s="355">
        <f t="shared" si="12"/>
        <v>0</v>
      </c>
      <c r="P343" s="131"/>
    </row>
    <row r="344" spans="1:16" x14ac:dyDescent="0.25">
      <c r="A344" s="149" t="s">
        <v>349</v>
      </c>
      <c r="B344" s="140"/>
      <c r="C344" s="105"/>
      <c r="D344" s="96"/>
      <c r="E344" s="105"/>
      <c r="F344" s="96"/>
      <c r="G344" s="96"/>
      <c r="H344" s="107"/>
      <c r="I344" s="96"/>
      <c r="J344" s="106"/>
      <c r="K344" s="104">
        <f t="shared" si="11"/>
        <v>0</v>
      </c>
      <c r="L344" s="143"/>
      <c r="M344" s="143"/>
      <c r="N344" s="75"/>
      <c r="O344" s="355">
        <f t="shared" si="12"/>
        <v>0</v>
      </c>
      <c r="P344" s="131"/>
    </row>
    <row r="345" spans="1:16" x14ac:dyDescent="0.25">
      <c r="A345" s="149" t="s">
        <v>350</v>
      </c>
      <c r="B345" s="140"/>
      <c r="C345" s="9"/>
      <c r="D345" s="73"/>
      <c r="E345" s="9"/>
      <c r="F345" s="73"/>
      <c r="G345" s="95"/>
      <c r="H345" s="68"/>
      <c r="I345" s="74"/>
      <c r="J345" s="90"/>
      <c r="K345" s="104">
        <f t="shared" si="11"/>
        <v>0</v>
      </c>
      <c r="L345" s="143"/>
      <c r="M345" s="143"/>
      <c r="N345" s="75"/>
      <c r="O345" s="355">
        <f t="shared" si="12"/>
        <v>0</v>
      </c>
      <c r="P345" s="131"/>
    </row>
    <row r="346" spans="1:16" x14ac:dyDescent="0.25">
      <c r="A346" s="148" t="s">
        <v>351</v>
      </c>
      <c r="B346" s="139"/>
      <c r="C346" s="9"/>
      <c r="D346" s="73"/>
      <c r="E346" s="9"/>
      <c r="F346" s="73"/>
      <c r="G346" s="95"/>
      <c r="H346" s="68"/>
      <c r="I346" s="74"/>
      <c r="J346" s="90"/>
      <c r="K346" s="104">
        <f t="shared" si="11"/>
        <v>0</v>
      </c>
      <c r="L346" s="143"/>
      <c r="M346" s="143"/>
      <c r="N346" s="75"/>
      <c r="O346" s="355">
        <f t="shared" si="12"/>
        <v>0</v>
      </c>
      <c r="P346" s="131"/>
    </row>
    <row r="347" spans="1:16" x14ac:dyDescent="0.25">
      <c r="A347" s="149" t="s">
        <v>352</v>
      </c>
      <c r="B347" s="140"/>
      <c r="C347" s="9"/>
      <c r="D347" s="73"/>
      <c r="E347" s="9"/>
      <c r="F347" s="73"/>
      <c r="G347" s="95"/>
      <c r="H347" s="68"/>
      <c r="I347" s="74"/>
      <c r="J347" s="90"/>
      <c r="K347" s="104">
        <f t="shared" si="11"/>
        <v>0</v>
      </c>
      <c r="L347" s="143"/>
      <c r="M347" s="143"/>
      <c r="N347" s="75"/>
      <c r="O347" s="355">
        <f t="shared" si="12"/>
        <v>0</v>
      </c>
      <c r="P347" s="131"/>
    </row>
    <row r="348" spans="1:16" x14ac:dyDescent="0.25">
      <c r="A348" s="148" t="s">
        <v>353</v>
      </c>
      <c r="B348" s="139"/>
      <c r="C348" s="9"/>
      <c r="D348" s="73"/>
      <c r="E348" s="9"/>
      <c r="F348" s="73"/>
      <c r="G348" s="95"/>
      <c r="H348" s="68"/>
      <c r="I348" s="74"/>
      <c r="J348" s="90"/>
      <c r="K348" s="104">
        <f t="shared" si="11"/>
        <v>0</v>
      </c>
      <c r="L348" s="143"/>
      <c r="M348" s="143"/>
      <c r="N348" s="75"/>
      <c r="O348" s="355">
        <f t="shared" si="12"/>
        <v>0</v>
      </c>
      <c r="P348" s="131"/>
    </row>
    <row r="349" spans="1:16" x14ac:dyDescent="0.25">
      <c r="A349" s="149" t="s">
        <v>354</v>
      </c>
      <c r="B349" s="140"/>
      <c r="C349" s="105"/>
      <c r="D349" s="96"/>
      <c r="E349" s="105"/>
      <c r="F349" s="96"/>
      <c r="G349" s="96"/>
      <c r="H349" s="107"/>
      <c r="I349" s="96"/>
      <c r="J349" s="106"/>
      <c r="K349" s="104">
        <f t="shared" si="11"/>
        <v>0</v>
      </c>
      <c r="L349" s="143"/>
      <c r="M349" s="143"/>
      <c r="N349" s="75"/>
      <c r="O349" s="355">
        <f t="shared" si="12"/>
        <v>0</v>
      </c>
      <c r="P349" s="131"/>
    </row>
    <row r="350" spans="1:16" x14ac:dyDescent="0.25">
      <c r="A350" s="149" t="s">
        <v>355</v>
      </c>
      <c r="B350" s="140"/>
      <c r="C350" s="9"/>
      <c r="D350" s="73"/>
      <c r="E350" s="9"/>
      <c r="F350" s="73"/>
      <c r="G350" s="95"/>
      <c r="H350" s="68"/>
      <c r="I350" s="74"/>
      <c r="J350" s="90"/>
      <c r="K350" s="104">
        <f t="shared" si="11"/>
        <v>0</v>
      </c>
      <c r="L350" s="143"/>
      <c r="M350" s="143"/>
      <c r="N350" s="75"/>
      <c r="O350" s="355">
        <f t="shared" si="12"/>
        <v>0</v>
      </c>
      <c r="P350" s="131"/>
    </row>
    <row r="351" spans="1:16" x14ac:dyDescent="0.25">
      <c r="A351" s="148" t="s">
        <v>356</v>
      </c>
      <c r="B351" s="139"/>
      <c r="C351" s="9"/>
      <c r="D351" s="73"/>
      <c r="E351" s="9"/>
      <c r="F351" s="73"/>
      <c r="G351" s="95"/>
      <c r="H351" s="68"/>
      <c r="I351" s="74"/>
      <c r="J351" s="90"/>
      <c r="K351" s="104">
        <f t="shared" si="11"/>
        <v>0</v>
      </c>
      <c r="L351" s="143"/>
      <c r="M351" s="143"/>
      <c r="N351" s="75"/>
      <c r="O351" s="355">
        <f t="shared" si="12"/>
        <v>0</v>
      </c>
      <c r="P351" s="131"/>
    </row>
    <row r="352" spans="1:16" x14ac:dyDescent="0.25">
      <c r="A352" s="149" t="s">
        <v>357</v>
      </c>
      <c r="B352" s="140"/>
      <c r="C352" s="9"/>
      <c r="D352" s="73"/>
      <c r="E352" s="9"/>
      <c r="F352" s="73"/>
      <c r="G352" s="95"/>
      <c r="H352" s="68"/>
      <c r="I352" s="74"/>
      <c r="J352" s="90"/>
      <c r="K352" s="104">
        <f t="shared" si="11"/>
        <v>0</v>
      </c>
      <c r="L352" s="143"/>
      <c r="M352" s="143"/>
      <c r="N352" s="75"/>
      <c r="O352" s="355">
        <f t="shared" si="12"/>
        <v>0</v>
      </c>
      <c r="P352" s="131"/>
    </row>
    <row r="353" spans="1:16" x14ac:dyDescent="0.25">
      <c r="A353" s="148" t="s">
        <v>358</v>
      </c>
      <c r="B353" s="139"/>
      <c r="C353" s="9"/>
      <c r="D353" s="73"/>
      <c r="E353" s="9"/>
      <c r="F353" s="73"/>
      <c r="G353" s="95"/>
      <c r="H353" s="68"/>
      <c r="I353" s="74"/>
      <c r="J353" s="90"/>
      <c r="K353" s="104">
        <f t="shared" si="11"/>
        <v>0</v>
      </c>
      <c r="L353" s="143"/>
      <c r="M353" s="143"/>
      <c r="N353" s="75"/>
      <c r="O353" s="355">
        <f t="shared" si="12"/>
        <v>0</v>
      </c>
      <c r="P353" s="131"/>
    </row>
    <row r="354" spans="1:16" x14ac:dyDescent="0.25">
      <c r="A354" s="149" t="s">
        <v>359</v>
      </c>
      <c r="B354" s="140"/>
      <c r="C354" s="105"/>
      <c r="D354" s="96"/>
      <c r="E354" s="105"/>
      <c r="F354" s="96"/>
      <c r="G354" s="96"/>
      <c r="H354" s="107"/>
      <c r="I354" s="96"/>
      <c r="J354" s="106"/>
      <c r="K354" s="104">
        <f t="shared" si="11"/>
        <v>0</v>
      </c>
      <c r="L354" s="143"/>
      <c r="M354" s="143"/>
      <c r="N354" s="75"/>
      <c r="O354" s="355">
        <f t="shared" si="12"/>
        <v>0</v>
      </c>
      <c r="P354" s="131"/>
    </row>
    <row r="355" spans="1:16" x14ac:dyDescent="0.25">
      <c r="A355" s="149" t="s">
        <v>360</v>
      </c>
      <c r="B355" s="140"/>
      <c r="C355" s="9"/>
      <c r="D355" s="73"/>
      <c r="E355" s="9"/>
      <c r="F355" s="73"/>
      <c r="G355" s="95"/>
      <c r="H355" s="68"/>
      <c r="I355" s="74"/>
      <c r="J355" s="90"/>
      <c r="K355" s="104">
        <f t="shared" si="11"/>
        <v>0</v>
      </c>
      <c r="L355" s="143"/>
      <c r="M355" s="143"/>
      <c r="N355" s="75"/>
      <c r="O355" s="355">
        <f t="shared" si="12"/>
        <v>0</v>
      </c>
      <c r="P355" s="131"/>
    </row>
    <row r="356" spans="1:16" x14ac:dyDescent="0.25">
      <c r="A356" s="148" t="s">
        <v>361</v>
      </c>
      <c r="B356" s="139"/>
      <c r="C356" s="9"/>
      <c r="D356" s="73"/>
      <c r="E356" s="9"/>
      <c r="F356" s="73"/>
      <c r="G356" s="95"/>
      <c r="H356" s="68"/>
      <c r="I356" s="74"/>
      <c r="J356" s="90"/>
      <c r="K356" s="104">
        <f t="shared" si="11"/>
        <v>0</v>
      </c>
      <c r="L356" s="143"/>
      <c r="M356" s="143"/>
      <c r="N356" s="75"/>
      <c r="O356" s="355">
        <f t="shared" si="12"/>
        <v>0</v>
      </c>
      <c r="P356" s="131"/>
    </row>
    <row r="357" spans="1:16" x14ac:dyDescent="0.25">
      <c r="A357" s="149" t="s">
        <v>362</v>
      </c>
      <c r="B357" s="140"/>
      <c r="C357" s="9"/>
      <c r="D357" s="73"/>
      <c r="E357" s="9"/>
      <c r="F357" s="73"/>
      <c r="G357" s="95"/>
      <c r="H357" s="68"/>
      <c r="I357" s="74"/>
      <c r="J357" s="90"/>
      <c r="K357" s="104">
        <f t="shared" si="11"/>
        <v>0</v>
      </c>
      <c r="L357" s="143"/>
      <c r="M357" s="143"/>
      <c r="N357" s="75"/>
      <c r="O357" s="355">
        <f t="shared" si="12"/>
        <v>0</v>
      </c>
      <c r="P357" s="131"/>
    </row>
    <row r="358" spans="1:16" x14ac:dyDescent="0.25">
      <c r="A358" s="148" t="s">
        <v>363</v>
      </c>
      <c r="B358" s="139"/>
      <c r="C358" s="9"/>
      <c r="D358" s="73"/>
      <c r="E358" s="9"/>
      <c r="F358" s="73"/>
      <c r="G358" s="95"/>
      <c r="H358" s="68"/>
      <c r="I358" s="74"/>
      <c r="J358" s="90"/>
      <c r="K358" s="104">
        <f t="shared" si="11"/>
        <v>0</v>
      </c>
      <c r="L358" s="143"/>
      <c r="M358" s="143"/>
      <c r="N358" s="75"/>
      <c r="O358" s="355">
        <f t="shared" si="12"/>
        <v>0</v>
      </c>
      <c r="P358" s="131"/>
    </row>
    <row r="359" spans="1:16" x14ac:dyDescent="0.25">
      <c r="A359" s="149" t="s">
        <v>364</v>
      </c>
      <c r="B359" s="140"/>
      <c r="C359" s="105"/>
      <c r="D359" s="96"/>
      <c r="E359" s="105"/>
      <c r="F359" s="96"/>
      <c r="G359" s="96"/>
      <c r="H359" s="107"/>
      <c r="I359" s="96"/>
      <c r="J359" s="106"/>
      <c r="K359" s="104">
        <f t="shared" si="11"/>
        <v>0</v>
      </c>
      <c r="L359" s="143"/>
      <c r="M359" s="143"/>
      <c r="N359" s="75"/>
      <c r="O359" s="355">
        <f t="shared" si="12"/>
        <v>0</v>
      </c>
      <c r="P359" s="131"/>
    </row>
    <row r="360" spans="1:16" x14ac:dyDescent="0.25">
      <c r="A360" s="149" t="s">
        <v>365</v>
      </c>
      <c r="B360" s="140"/>
      <c r="C360" s="9"/>
      <c r="D360" s="73"/>
      <c r="E360" s="9"/>
      <c r="F360" s="73"/>
      <c r="G360" s="95"/>
      <c r="H360" s="68"/>
      <c r="I360" s="74"/>
      <c r="J360" s="90"/>
      <c r="K360" s="104">
        <f t="shared" si="11"/>
        <v>0</v>
      </c>
      <c r="L360" s="143"/>
      <c r="M360" s="143"/>
      <c r="N360" s="75"/>
      <c r="O360" s="355">
        <f t="shared" si="12"/>
        <v>0</v>
      </c>
      <c r="P360" s="131"/>
    </row>
    <row r="361" spans="1:16" x14ac:dyDescent="0.25">
      <c r="A361" s="148" t="s">
        <v>366</v>
      </c>
      <c r="B361" s="139"/>
      <c r="C361" s="9"/>
      <c r="D361" s="73"/>
      <c r="E361" s="9"/>
      <c r="F361" s="73"/>
      <c r="G361" s="95"/>
      <c r="H361" s="68"/>
      <c r="I361" s="74"/>
      <c r="J361" s="90"/>
      <c r="K361" s="104">
        <f t="shared" si="11"/>
        <v>0</v>
      </c>
      <c r="L361" s="143"/>
      <c r="M361" s="143"/>
      <c r="N361" s="75"/>
      <c r="O361" s="355">
        <f t="shared" si="12"/>
        <v>0</v>
      </c>
      <c r="P361" s="131"/>
    </row>
    <row r="362" spans="1:16" x14ac:dyDescent="0.25">
      <c r="A362" s="149" t="s">
        <v>367</v>
      </c>
      <c r="B362" s="140"/>
      <c r="C362" s="9"/>
      <c r="D362" s="73"/>
      <c r="E362" s="9"/>
      <c r="F362" s="73"/>
      <c r="G362" s="95"/>
      <c r="H362" s="68"/>
      <c r="I362" s="74"/>
      <c r="J362" s="90"/>
      <c r="K362" s="104">
        <f t="shared" si="11"/>
        <v>0</v>
      </c>
      <c r="L362" s="143"/>
      <c r="M362" s="143"/>
      <c r="N362" s="75"/>
      <c r="O362" s="355">
        <f t="shared" si="12"/>
        <v>0</v>
      </c>
      <c r="P362" s="131"/>
    </row>
    <row r="363" spans="1:16" x14ac:dyDescent="0.25">
      <c r="A363" s="148" t="s">
        <v>368</v>
      </c>
      <c r="B363" s="139"/>
      <c r="C363" s="9"/>
      <c r="D363" s="73"/>
      <c r="E363" s="9"/>
      <c r="F363" s="73"/>
      <c r="G363" s="95"/>
      <c r="H363" s="68"/>
      <c r="I363" s="74"/>
      <c r="J363" s="90"/>
      <c r="K363" s="104">
        <f t="shared" si="11"/>
        <v>0</v>
      </c>
      <c r="L363" s="143"/>
      <c r="M363" s="143"/>
      <c r="N363" s="75"/>
      <c r="O363" s="355">
        <f t="shared" si="12"/>
        <v>0</v>
      </c>
      <c r="P363" s="131"/>
    </row>
    <row r="364" spans="1:16" x14ac:dyDescent="0.25">
      <c r="A364" s="149" t="s">
        <v>369</v>
      </c>
      <c r="B364" s="140"/>
      <c r="C364" s="105"/>
      <c r="D364" s="96"/>
      <c r="E364" s="105"/>
      <c r="F364" s="96"/>
      <c r="G364" s="96"/>
      <c r="H364" s="107"/>
      <c r="I364" s="96"/>
      <c r="J364" s="106"/>
      <c r="K364" s="104">
        <f t="shared" si="11"/>
        <v>0</v>
      </c>
      <c r="L364" s="143"/>
      <c r="M364" s="143"/>
      <c r="N364" s="75"/>
      <c r="O364" s="355">
        <f t="shared" si="12"/>
        <v>0</v>
      </c>
      <c r="P364" s="131"/>
    </row>
    <row r="365" spans="1:16" x14ac:dyDescent="0.25">
      <c r="A365" s="149" t="s">
        <v>370</v>
      </c>
      <c r="B365" s="140"/>
      <c r="C365" s="9"/>
      <c r="D365" s="73"/>
      <c r="E365" s="9"/>
      <c r="F365" s="73"/>
      <c r="G365" s="95"/>
      <c r="H365" s="68"/>
      <c r="I365" s="74"/>
      <c r="J365" s="90"/>
      <c r="K365" s="104">
        <f t="shared" si="11"/>
        <v>0</v>
      </c>
      <c r="L365" s="143"/>
      <c r="M365" s="143"/>
      <c r="N365" s="75"/>
      <c r="O365" s="355">
        <f t="shared" si="12"/>
        <v>0</v>
      </c>
      <c r="P365" s="131"/>
    </row>
    <row r="366" spans="1:16" x14ac:dyDescent="0.25">
      <c r="A366" s="148" t="s">
        <v>371</v>
      </c>
      <c r="B366" s="139"/>
      <c r="C366" s="9"/>
      <c r="D366" s="73"/>
      <c r="E366" s="9"/>
      <c r="F366" s="73"/>
      <c r="G366" s="95"/>
      <c r="H366" s="68"/>
      <c r="I366" s="74"/>
      <c r="J366" s="90"/>
      <c r="K366" s="104">
        <f t="shared" si="11"/>
        <v>0</v>
      </c>
      <c r="L366" s="143"/>
      <c r="M366" s="143"/>
      <c r="N366" s="75"/>
      <c r="O366" s="355">
        <f t="shared" si="12"/>
        <v>0</v>
      </c>
      <c r="P366" s="131"/>
    </row>
    <row r="367" spans="1:16" x14ac:dyDescent="0.25">
      <c r="A367" s="149" t="s">
        <v>372</v>
      </c>
      <c r="B367" s="140"/>
      <c r="C367" s="9"/>
      <c r="D367" s="73"/>
      <c r="E367" s="9"/>
      <c r="F367" s="73"/>
      <c r="G367" s="95"/>
      <c r="H367" s="68"/>
      <c r="I367" s="74"/>
      <c r="J367" s="90"/>
      <c r="K367" s="104">
        <f t="shared" si="11"/>
        <v>0</v>
      </c>
      <c r="L367" s="143"/>
      <c r="M367" s="143"/>
      <c r="N367" s="75"/>
      <c r="O367" s="355">
        <f t="shared" si="12"/>
        <v>0</v>
      </c>
      <c r="P367" s="131"/>
    </row>
    <row r="368" spans="1:16" x14ac:dyDescent="0.25">
      <c r="A368" s="148" t="s">
        <v>373</v>
      </c>
      <c r="B368" s="139"/>
      <c r="C368" s="9"/>
      <c r="D368" s="73"/>
      <c r="E368" s="9"/>
      <c r="F368" s="73"/>
      <c r="G368" s="95"/>
      <c r="H368" s="68"/>
      <c r="I368" s="74"/>
      <c r="J368" s="90"/>
      <c r="K368" s="104">
        <f t="shared" si="11"/>
        <v>0</v>
      </c>
      <c r="L368" s="143"/>
      <c r="M368" s="143"/>
      <c r="N368" s="75"/>
      <c r="O368" s="355">
        <f t="shared" si="12"/>
        <v>0</v>
      </c>
      <c r="P368" s="131"/>
    </row>
    <row r="369" spans="1:16" x14ac:dyDescent="0.25">
      <c r="A369" s="149" t="s">
        <v>374</v>
      </c>
      <c r="B369" s="140"/>
      <c r="C369" s="105"/>
      <c r="D369" s="96"/>
      <c r="E369" s="105"/>
      <c r="F369" s="96"/>
      <c r="G369" s="96"/>
      <c r="H369" s="107"/>
      <c r="I369" s="96"/>
      <c r="J369" s="106"/>
      <c r="K369" s="104">
        <f t="shared" si="11"/>
        <v>0</v>
      </c>
      <c r="L369" s="143"/>
      <c r="M369" s="143"/>
      <c r="N369" s="75"/>
      <c r="O369" s="355">
        <f t="shared" si="12"/>
        <v>0</v>
      </c>
      <c r="P369" s="131"/>
    </row>
    <row r="370" spans="1:16" x14ac:dyDescent="0.25">
      <c r="A370" s="149" t="s">
        <v>375</v>
      </c>
      <c r="B370" s="140"/>
      <c r="C370" s="9"/>
      <c r="D370" s="73"/>
      <c r="E370" s="9"/>
      <c r="F370" s="73"/>
      <c r="G370" s="95"/>
      <c r="H370" s="68"/>
      <c r="I370" s="74"/>
      <c r="J370" s="90"/>
      <c r="K370" s="104">
        <f t="shared" ref="K370:K433" si="13">G370*H370*J370</f>
        <v>0</v>
      </c>
      <c r="L370" s="143"/>
      <c r="M370" s="143"/>
      <c r="N370" s="75"/>
      <c r="O370" s="355">
        <f t="shared" si="12"/>
        <v>0</v>
      </c>
      <c r="P370" s="131"/>
    </row>
    <row r="371" spans="1:16" x14ac:dyDescent="0.25">
      <c r="A371" s="148" t="s">
        <v>376</v>
      </c>
      <c r="B371" s="139"/>
      <c r="C371" s="9"/>
      <c r="D371" s="73"/>
      <c r="E371" s="9"/>
      <c r="F371" s="73"/>
      <c r="G371" s="95"/>
      <c r="H371" s="68"/>
      <c r="I371" s="74"/>
      <c r="J371" s="90"/>
      <c r="K371" s="104">
        <f t="shared" si="13"/>
        <v>0</v>
      </c>
      <c r="L371" s="143"/>
      <c r="M371" s="143"/>
      <c r="N371" s="75"/>
      <c r="O371" s="355">
        <f t="shared" si="12"/>
        <v>0</v>
      </c>
      <c r="P371" s="131"/>
    </row>
    <row r="372" spans="1:16" x14ac:dyDescent="0.25">
      <c r="A372" s="149" t="s">
        <v>377</v>
      </c>
      <c r="B372" s="140"/>
      <c r="C372" s="9"/>
      <c r="D372" s="73"/>
      <c r="E372" s="9"/>
      <c r="F372" s="73"/>
      <c r="G372" s="95"/>
      <c r="H372" s="68"/>
      <c r="I372" s="74"/>
      <c r="J372" s="90"/>
      <c r="K372" s="104">
        <f t="shared" si="13"/>
        <v>0</v>
      </c>
      <c r="L372" s="143"/>
      <c r="M372" s="143"/>
      <c r="N372" s="75"/>
      <c r="O372" s="355">
        <f t="shared" si="12"/>
        <v>0</v>
      </c>
      <c r="P372" s="131"/>
    </row>
    <row r="373" spans="1:16" x14ac:dyDescent="0.25">
      <c r="A373" s="148" t="s">
        <v>378</v>
      </c>
      <c r="B373" s="139"/>
      <c r="C373" s="9"/>
      <c r="D373" s="73"/>
      <c r="E373" s="9"/>
      <c r="F373" s="73"/>
      <c r="G373" s="95"/>
      <c r="H373" s="68"/>
      <c r="I373" s="74"/>
      <c r="J373" s="90"/>
      <c r="K373" s="104">
        <f t="shared" si="13"/>
        <v>0</v>
      </c>
      <c r="L373" s="143"/>
      <c r="M373" s="143"/>
      <c r="N373" s="75"/>
      <c r="O373" s="355">
        <f t="shared" si="12"/>
        <v>0</v>
      </c>
      <c r="P373" s="131"/>
    </row>
    <row r="374" spans="1:16" x14ac:dyDescent="0.25">
      <c r="A374" s="149" t="s">
        <v>379</v>
      </c>
      <c r="B374" s="140"/>
      <c r="C374" s="105"/>
      <c r="D374" s="96"/>
      <c r="E374" s="105"/>
      <c r="F374" s="96"/>
      <c r="G374" s="96"/>
      <c r="H374" s="107"/>
      <c r="I374" s="96"/>
      <c r="J374" s="106"/>
      <c r="K374" s="104">
        <f t="shared" si="13"/>
        <v>0</v>
      </c>
      <c r="L374" s="143"/>
      <c r="M374" s="143"/>
      <c r="N374" s="75"/>
      <c r="O374" s="355">
        <f t="shared" si="12"/>
        <v>0</v>
      </c>
      <c r="P374" s="131"/>
    </row>
    <row r="375" spans="1:16" x14ac:dyDescent="0.25">
      <c r="A375" s="149" t="s">
        <v>380</v>
      </c>
      <c r="B375" s="140"/>
      <c r="C375" s="9"/>
      <c r="D375" s="73"/>
      <c r="E375" s="9"/>
      <c r="F375" s="73"/>
      <c r="G375" s="95"/>
      <c r="H375" s="68"/>
      <c r="I375" s="74"/>
      <c r="J375" s="90"/>
      <c r="K375" s="104">
        <f t="shared" si="13"/>
        <v>0</v>
      </c>
      <c r="L375" s="143"/>
      <c r="M375" s="143"/>
      <c r="N375" s="75"/>
      <c r="O375" s="355">
        <f t="shared" si="12"/>
        <v>0</v>
      </c>
      <c r="P375" s="131"/>
    </row>
    <row r="376" spans="1:16" x14ac:dyDescent="0.25">
      <c r="A376" s="148" t="s">
        <v>381</v>
      </c>
      <c r="B376" s="139"/>
      <c r="C376" s="9"/>
      <c r="D376" s="73"/>
      <c r="E376" s="9"/>
      <c r="F376" s="73"/>
      <c r="G376" s="95"/>
      <c r="H376" s="68"/>
      <c r="I376" s="74"/>
      <c r="J376" s="90"/>
      <c r="K376" s="104">
        <f t="shared" si="13"/>
        <v>0</v>
      </c>
      <c r="L376" s="143"/>
      <c r="M376" s="143"/>
      <c r="N376" s="75"/>
      <c r="O376" s="355">
        <f t="shared" si="12"/>
        <v>0</v>
      </c>
      <c r="P376" s="131"/>
    </row>
    <row r="377" spans="1:16" x14ac:dyDescent="0.25">
      <c r="A377" s="149" t="s">
        <v>382</v>
      </c>
      <c r="B377" s="140"/>
      <c r="C377" s="9"/>
      <c r="D377" s="73"/>
      <c r="E377" s="9"/>
      <c r="F377" s="73"/>
      <c r="G377" s="95"/>
      <c r="H377" s="68"/>
      <c r="I377" s="74"/>
      <c r="J377" s="90"/>
      <c r="K377" s="104">
        <f t="shared" si="13"/>
        <v>0</v>
      </c>
      <c r="L377" s="143"/>
      <c r="M377" s="143"/>
      <c r="N377" s="75"/>
      <c r="O377" s="355">
        <f t="shared" si="12"/>
        <v>0</v>
      </c>
      <c r="P377" s="131"/>
    </row>
    <row r="378" spans="1:16" x14ac:dyDescent="0.25">
      <c r="A378" s="148" t="s">
        <v>383</v>
      </c>
      <c r="B378" s="139"/>
      <c r="C378" s="9"/>
      <c r="D378" s="73"/>
      <c r="E378" s="9"/>
      <c r="F378" s="73"/>
      <c r="G378" s="95"/>
      <c r="H378" s="68"/>
      <c r="I378" s="74"/>
      <c r="J378" s="90"/>
      <c r="K378" s="104">
        <f t="shared" si="13"/>
        <v>0</v>
      </c>
      <c r="L378" s="143"/>
      <c r="M378" s="143"/>
      <c r="N378" s="75"/>
      <c r="O378" s="355">
        <f t="shared" si="12"/>
        <v>0</v>
      </c>
      <c r="P378" s="131"/>
    </row>
    <row r="379" spans="1:16" x14ac:dyDescent="0.25">
      <c r="A379" s="149" t="s">
        <v>384</v>
      </c>
      <c r="B379" s="140"/>
      <c r="C379" s="105"/>
      <c r="D379" s="96"/>
      <c r="E379" s="105"/>
      <c r="F379" s="96"/>
      <c r="G379" s="96"/>
      <c r="H379" s="107"/>
      <c r="I379" s="96"/>
      <c r="J379" s="106"/>
      <c r="K379" s="104">
        <f t="shared" si="13"/>
        <v>0</v>
      </c>
      <c r="L379" s="143"/>
      <c r="M379" s="143"/>
      <c r="N379" s="75"/>
      <c r="O379" s="355">
        <f t="shared" si="12"/>
        <v>0</v>
      </c>
      <c r="P379" s="131"/>
    </row>
    <row r="380" spans="1:16" x14ac:dyDescent="0.25">
      <c r="A380" s="149" t="s">
        <v>385</v>
      </c>
      <c r="B380" s="140"/>
      <c r="C380" s="9"/>
      <c r="D380" s="73"/>
      <c r="E380" s="9"/>
      <c r="F380" s="73"/>
      <c r="G380" s="95"/>
      <c r="H380" s="68"/>
      <c r="I380" s="74"/>
      <c r="J380" s="90"/>
      <c r="K380" s="104">
        <f t="shared" si="13"/>
        <v>0</v>
      </c>
      <c r="L380" s="143"/>
      <c r="M380" s="143"/>
      <c r="N380" s="75"/>
      <c r="O380" s="355">
        <f t="shared" si="12"/>
        <v>0</v>
      </c>
      <c r="P380" s="131"/>
    </row>
    <row r="381" spans="1:16" x14ac:dyDescent="0.25">
      <c r="A381" s="148" t="s">
        <v>386</v>
      </c>
      <c r="B381" s="139"/>
      <c r="C381" s="9"/>
      <c r="D381" s="73"/>
      <c r="E381" s="9"/>
      <c r="F381" s="73"/>
      <c r="G381" s="95"/>
      <c r="H381" s="68"/>
      <c r="I381" s="74"/>
      <c r="J381" s="90"/>
      <c r="K381" s="104">
        <f t="shared" si="13"/>
        <v>0</v>
      </c>
      <c r="L381" s="143"/>
      <c r="M381" s="143"/>
      <c r="N381" s="75"/>
      <c r="O381" s="355">
        <f t="shared" si="12"/>
        <v>0</v>
      </c>
      <c r="P381" s="131"/>
    </row>
    <row r="382" spans="1:16" x14ac:dyDescent="0.25">
      <c r="A382" s="149" t="s">
        <v>387</v>
      </c>
      <c r="B382" s="140"/>
      <c r="C382" s="9"/>
      <c r="D382" s="73"/>
      <c r="E382" s="9"/>
      <c r="F382" s="73"/>
      <c r="G382" s="95"/>
      <c r="H382" s="68"/>
      <c r="I382" s="74"/>
      <c r="J382" s="90"/>
      <c r="K382" s="104">
        <f t="shared" si="13"/>
        <v>0</v>
      </c>
      <c r="L382" s="143"/>
      <c r="M382" s="143"/>
      <c r="N382" s="75"/>
      <c r="O382" s="355">
        <f t="shared" si="12"/>
        <v>0</v>
      </c>
      <c r="P382" s="131"/>
    </row>
    <row r="383" spans="1:16" x14ac:dyDescent="0.25">
      <c r="A383" s="148" t="s">
        <v>388</v>
      </c>
      <c r="B383" s="139"/>
      <c r="C383" s="9"/>
      <c r="D383" s="73"/>
      <c r="E383" s="9"/>
      <c r="F383" s="73"/>
      <c r="G383" s="95"/>
      <c r="H383" s="68"/>
      <c r="I383" s="74"/>
      <c r="J383" s="90"/>
      <c r="K383" s="104">
        <f t="shared" si="13"/>
        <v>0</v>
      </c>
      <c r="L383" s="143"/>
      <c r="M383" s="143"/>
      <c r="N383" s="75"/>
      <c r="O383" s="355">
        <f t="shared" si="12"/>
        <v>0</v>
      </c>
      <c r="P383" s="131"/>
    </row>
    <row r="384" spans="1:16" x14ac:dyDescent="0.25">
      <c r="A384" s="149" t="s">
        <v>389</v>
      </c>
      <c r="B384" s="140"/>
      <c r="C384" s="105"/>
      <c r="D384" s="96"/>
      <c r="E384" s="105"/>
      <c r="F384" s="96"/>
      <c r="G384" s="96"/>
      <c r="H384" s="107"/>
      <c r="I384" s="96"/>
      <c r="J384" s="106"/>
      <c r="K384" s="104">
        <f t="shared" si="13"/>
        <v>0</v>
      </c>
      <c r="L384" s="143"/>
      <c r="M384" s="143"/>
      <c r="N384" s="75"/>
      <c r="O384" s="355">
        <f t="shared" si="12"/>
        <v>0</v>
      </c>
      <c r="P384" s="131"/>
    </row>
    <row r="385" spans="1:16" x14ac:dyDescent="0.25">
      <c r="A385" s="149" t="s">
        <v>390</v>
      </c>
      <c r="B385" s="140"/>
      <c r="C385" s="9"/>
      <c r="D385" s="73"/>
      <c r="E385" s="9"/>
      <c r="F385" s="73"/>
      <c r="G385" s="95"/>
      <c r="H385" s="68"/>
      <c r="I385" s="74"/>
      <c r="J385" s="90"/>
      <c r="K385" s="104">
        <f t="shared" si="13"/>
        <v>0</v>
      </c>
      <c r="L385" s="143"/>
      <c r="M385" s="143"/>
      <c r="N385" s="75"/>
      <c r="O385" s="355">
        <f t="shared" si="12"/>
        <v>0</v>
      </c>
      <c r="P385" s="131"/>
    </row>
    <row r="386" spans="1:16" x14ac:dyDescent="0.25">
      <c r="A386" s="148" t="s">
        <v>391</v>
      </c>
      <c r="B386" s="139"/>
      <c r="C386" s="9"/>
      <c r="D386" s="73"/>
      <c r="E386" s="9"/>
      <c r="F386" s="73"/>
      <c r="G386" s="95"/>
      <c r="H386" s="68"/>
      <c r="I386" s="74"/>
      <c r="J386" s="90"/>
      <c r="K386" s="104">
        <f t="shared" si="13"/>
        <v>0</v>
      </c>
      <c r="L386" s="143"/>
      <c r="M386" s="143"/>
      <c r="N386" s="75"/>
      <c r="O386" s="355">
        <f t="shared" si="12"/>
        <v>0</v>
      </c>
      <c r="P386" s="131"/>
    </row>
    <row r="387" spans="1:16" x14ac:dyDescent="0.25">
      <c r="A387" s="149" t="s">
        <v>392</v>
      </c>
      <c r="B387" s="140"/>
      <c r="C387" s="9"/>
      <c r="D387" s="73"/>
      <c r="E387" s="9"/>
      <c r="F387" s="73"/>
      <c r="G387" s="95"/>
      <c r="H387" s="68"/>
      <c r="I387" s="74"/>
      <c r="J387" s="90"/>
      <c r="K387" s="104">
        <f t="shared" si="13"/>
        <v>0</v>
      </c>
      <c r="L387" s="143"/>
      <c r="M387" s="143"/>
      <c r="N387" s="75"/>
      <c r="O387" s="355">
        <f t="shared" si="12"/>
        <v>0</v>
      </c>
      <c r="P387" s="131"/>
    </row>
    <row r="388" spans="1:16" x14ac:dyDescent="0.25">
      <c r="A388" s="148" t="s">
        <v>393</v>
      </c>
      <c r="B388" s="139"/>
      <c r="C388" s="9"/>
      <c r="D388" s="73"/>
      <c r="E388" s="9"/>
      <c r="F388" s="73"/>
      <c r="G388" s="95"/>
      <c r="H388" s="68"/>
      <c r="I388" s="74"/>
      <c r="J388" s="90"/>
      <c r="K388" s="104">
        <f t="shared" si="13"/>
        <v>0</v>
      </c>
      <c r="L388" s="143"/>
      <c r="M388" s="143"/>
      <c r="N388" s="75"/>
      <c r="O388" s="355">
        <f t="shared" si="12"/>
        <v>0</v>
      </c>
      <c r="P388" s="131"/>
    </row>
    <row r="389" spans="1:16" x14ac:dyDescent="0.25">
      <c r="A389" s="149" t="s">
        <v>394</v>
      </c>
      <c r="B389" s="140"/>
      <c r="C389" s="105"/>
      <c r="D389" s="96"/>
      <c r="E389" s="105"/>
      <c r="F389" s="96"/>
      <c r="G389" s="96"/>
      <c r="H389" s="107"/>
      <c r="I389" s="96"/>
      <c r="J389" s="106"/>
      <c r="K389" s="104">
        <f t="shared" si="13"/>
        <v>0</v>
      </c>
      <c r="L389" s="143"/>
      <c r="M389" s="143"/>
      <c r="N389" s="75"/>
      <c r="O389" s="355">
        <f t="shared" si="12"/>
        <v>0</v>
      </c>
      <c r="P389" s="131"/>
    </row>
    <row r="390" spans="1:16" x14ac:dyDescent="0.25">
      <c r="A390" s="149" t="s">
        <v>395</v>
      </c>
      <c r="B390" s="140"/>
      <c r="C390" s="9"/>
      <c r="D390" s="73"/>
      <c r="E390" s="9"/>
      <c r="F390" s="73"/>
      <c r="G390" s="95"/>
      <c r="H390" s="68"/>
      <c r="I390" s="74"/>
      <c r="J390" s="90"/>
      <c r="K390" s="104">
        <f t="shared" si="13"/>
        <v>0</v>
      </c>
      <c r="L390" s="143"/>
      <c r="M390" s="143"/>
      <c r="N390" s="75"/>
      <c r="O390" s="355">
        <f t="shared" si="12"/>
        <v>0</v>
      </c>
      <c r="P390" s="131"/>
    </row>
    <row r="391" spans="1:16" x14ac:dyDescent="0.25">
      <c r="A391" s="148" t="s">
        <v>396</v>
      </c>
      <c r="B391" s="139"/>
      <c r="C391" s="9"/>
      <c r="D391" s="73"/>
      <c r="E391" s="9"/>
      <c r="F391" s="73"/>
      <c r="G391" s="95"/>
      <c r="H391" s="68"/>
      <c r="I391" s="74"/>
      <c r="J391" s="90"/>
      <c r="K391" s="104">
        <f t="shared" si="13"/>
        <v>0</v>
      </c>
      <c r="L391" s="143"/>
      <c r="M391" s="143"/>
      <c r="N391" s="75"/>
      <c r="O391" s="355">
        <f t="shared" si="12"/>
        <v>0</v>
      </c>
      <c r="P391" s="131"/>
    </row>
    <row r="392" spans="1:16" x14ac:dyDescent="0.25">
      <c r="A392" s="149" t="s">
        <v>397</v>
      </c>
      <c r="B392" s="140"/>
      <c r="C392" s="9"/>
      <c r="D392" s="73"/>
      <c r="E392" s="9"/>
      <c r="F392" s="73"/>
      <c r="G392" s="95"/>
      <c r="H392" s="68"/>
      <c r="I392" s="74"/>
      <c r="J392" s="90"/>
      <c r="K392" s="104">
        <f t="shared" si="13"/>
        <v>0</v>
      </c>
      <c r="L392" s="143"/>
      <c r="M392" s="143"/>
      <c r="N392" s="75"/>
      <c r="O392" s="355">
        <f t="shared" si="12"/>
        <v>0</v>
      </c>
      <c r="P392" s="131"/>
    </row>
    <row r="393" spans="1:16" x14ac:dyDescent="0.25">
      <c r="A393" s="148" t="s">
        <v>398</v>
      </c>
      <c r="B393" s="139"/>
      <c r="C393" s="9"/>
      <c r="D393" s="73"/>
      <c r="E393" s="9"/>
      <c r="F393" s="73"/>
      <c r="G393" s="95"/>
      <c r="H393" s="68"/>
      <c r="I393" s="74"/>
      <c r="J393" s="90"/>
      <c r="K393" s="104">
        <f t="shared" si="13"/>
        <v>0</v>
      </c>
      <c r="L393" s="143"/>
      <c r="M393" s="143"/>
      <c r="N393" s="75"/>
      <c r="O393" s="355">
        <f t="shared" si="12"/>
        <v>0</v>
      </c>
      <c r="P393" s="131"/>
    </row>
    <row r="394" spans="1:16" x14ac:dyDescent="0.25">
      <c r="A394" s="149" t="s">
        <v>399</v>
      </c>
      <c r="B394" s="140"/>
      <c r="C394" s="105"/>
      <c r="D394" s="96"/>
      <c r="E394" s="105"/>
      <c r="F394" s="96"/>
      <c r="G394" s="96"/>
      <c r="H394" s="107"/>
      <c r="I394" s="96"/>
      <c r="J394" s="106"/>
      <c r="K394" s="104">
        <f t="shared" si="13"/>
        <v>0</v>
      </c>
      <c r="L394" s="143"/>
      <c r="M394" s="143"/>
      <c r="N394" s="75"/>
      <c r="O394" s="355">
        <f t="shared" si="12"/>
        <v>0</v>
      </c>
      <c r="P394" s="131"/>
    </row>
    <row r="395" spans="1:16" x14ac:dyDescent="0.25">
      <c r="A395" s="149" t="s">
        <v>400</v>
      </c>
      <c r="B395" s="140"/>
      <c r="C395" s="9"/>
      <c r="D395" s="73"/>
      <c r="E395" s="9"/>
      <c r="F395" s="73"/>
      <c r="G395" s="95"/>
      <c r="H395" s="68"/>
      <c r="I395" s="74"/>
      <c r="J395" s="90"/>
      <c r="K395" s="104">
        <f t="shared" si="13"/>
        <v>0</v>
      </c>
      <c r="L395" s="143"/>
      <c r="M395" s="143"/>
      <c r="N395" s="75"/>
      <c r="O395" s="355">
        <f t="shared" si="12"/>
        <v>0</v>
      </c>
      <c r="P395" s="131"/>
    </row>
    <row r="396" spans="1:16" x14ac:dyDescent="0.25">
      <c r="A396" s="148" t="s">
        <v>401</v>
      </c>
      <c r="B396" s="139"/>
      <c r="C396" s="9"/>
      <c r="D396" s="73"/>
      <c r="E396" s="9"/>
      <c r="F396" s="73"/>
      <c r="G396" s="95"/>
      <c r="H396" s="68"/>
      <c r="I396" s="74"/>
      <c r="J396" s="90"/>
      <c r="K396" s="104">
        <f t="shared" si="13"/>
        <v>0</v>
      </c>
      <c r="L396" s="143"/>
      <c r="M396" s="143"/>
      <c r="N396" s="75"/>
      <c r="O396" s="355">
        <f t="shared" si="12"/>
        <v>0</v>
      </c>
      <c r="P396" s="131"/>
    </row>
    <row r="397" spans="1:16" x14ac:dyDescent="0.25">
      <c r="A397" s="149" t="s">
        <v>402</v>
      </c>
      <c r="B397" s="140"/>
      <c r="C397" s="9"/>
      <c r="D397" s="73"/>
      <c r="E397" s="9"/>
      <c r="F397" s="73"/>
      <c r="G397" s="95"/>
      <c r="H397" s="68"/>
      <c r="I397" s="74"/>
      <c r="J397" s="90"/>
      <c r="K397" s="104">
        <f t="shared" si="13"/>
        <v>0</v>
      </c>
      <c r="L397" s="143"/>
      <c r="M397" s="143"/>
      <c r="N397" s="75"/>
      <c r="O397" s="355">
        <f t="shared" si="12"/>
        <v>0</v>
      </c>
      <c r="P397" s="131"/>
    </row>
    <row r="398" spans="1:16" x14ac:dyDescent="0.25">
      <c r="A398" s="148" t="s">
        <v>403</v>
      </c>
      <c r="B398" s="139"/>
      <c r="C398" s="9"/>
      <c r="D398" s="73"/>
      <c r="E398" s="9"/>
      <c r="F398" s="73"/>
      <c r="G398" s="95"/>
      <c r="H398" s="68"/>
      <c r="I398" s="74"/>
      <c r="J398" s="90"/>
      <c r="K398" s="104">
        <f t="shared" si="13"/>
        <v>0</v>
      </c>
      <c r="L398" s="143"/>
      <c r="M398" s="143"/>
      <c r="N398" s="75"/>
      <c r="O398" s="355">
        <f t="shared" si="12"/>
        <v>0</v>
      </c>
      <c r="P398" s="131"/>
    </row>
    <row r="399" spans="1:16" x14ac:dyDescent="0.25">
      <c r="A399" s="149" t="s">
        <v>404</v>
      </c>
      <c r="B399" s="140"/>
      <c r="C399" s="105"/>
      <c r="D399" s="96"/>
      <c r="E399" s="105"/>
      <c r="F399" s="96"/>
      <c r="G399" s="96"/>
      <c r="H399" s="107"/>
      <c r="I399" s="96"/>
      <c r="J399" s="106"/>
      <c r="K399" s="104">
        <f t="shared" si="13"/>
        <v>0</v>
      </c>
      <c r="L399" s="143"/>
      <c r="M399" s="143"/>
      <c r="N399" s="75"/>
      <c r="O399" s="355">
        <f t="shared" si="12"/>
        <v>0</v>
      </c>
      <c r="P399" s="131"/>
    </row>
    <row r="400" spans="1:16" x14ac:dyDescent="0.25">
      <c r="A400" s="149" t="s">
        <v>405</v>
      </c>
      <c r="B400" s="140"/>
      <c r="C400" s="9"/>
      <c r="D400" s="73"/>
      <c r="E400" s="9"/>
      <c r="F400" s="73"/>
      <c r="G400" s="95"/>
      <c r="H400" s="68"/>
      <c r="I400" s="74"/>
      <c r="J400" s="90"/>
      <c r="K400" s="104">
        <f t="shared" si="13"/>
        <v>0</v>
      </c>
      <c r="L400" s="143"/>
      <c r="M400" s="143"/>
      <c r="N400" s="75"/>
      <c r="O400" s="355">
        <f t="shared" ref="O400:O463" si="14">K400</f>
        <v>0</v>
      </c>
      <c r="P400" s="131"/>
    </row>
    <row r="401" spans="1:16" x14ac:dyDescent="0.25">
      <c r="A401" s="148" t="s">
        <v>406</v>
      </c>
      <c r="B401" s="139"/>
      <c r="C401" s="9"/>
      <c r="D401" s="73"/>
      <c r="E401" s="9"/>
      <c r="F401" s="73"/>
      <c r="G401" s="95"/>
      <c r="H401" s="68"/>
      <c r="I401" s="74"/>
      <c r="J401" s="90"/>
      <c r="K401" s="104">
        <f t="shared" si="13"/>
        <v>0</v>
      </c>
      <c r="L401" s="143"/>
      <c r="M401" s="143"/>
      <c r="N401" s="75"/>
      <c r="O401" s="355">
        <f t="shared" si="14"/>
        <v>0</v>
      </c>
      <c r="P401" s="131"/>
    </row>
    <row r="402" spans="1:16" x14ac:dyDescent="0.25">
      <c r="A402" s="149" t="s">
        <v>407</v>
      </c>
      <c r="B402" s="140"/>
      <c r="C402" s="9"/>
      <c r="D402" s="73"/>
      <c r="E402" s="9"/>
      <c r="F402" s="73"/>
      <c r="G402" s="95"/>
      <c r="H402" s="68"/>
      <c r="I402" s="74"/>
      <c r="J402" s="90"/>
      <c r="K402" s="104">
        <f t="shared" si="13"/>
        <v>0</v>
      </c>
      <c r="L402" s="143"/>
      <c r="M402" s="143"/>
      <c r="N402" s="75"/>
      <c r="O402" s="355">
        <f t="shared" si="14"/>
        <v>0</v>
      </c>
      <c r="P402" s="131"/>
    </row>
    <row r="403" spans="1:16" x14ac:dyDescent="0.25">
      <c r="A403" s="148" t="s">
        <v>408</v>
      </c>
      <c r="B403" s="139"/>
      <c r="C403" s="9"/>
      <c r="D403" s="73"/>
      <c r="E403" s="9"/>
      <c r="F403" s="73"/>
      <c r="G403" s="95"/>
      <c r="H403" s="68"/>
      <c r="I403" s="74"/>
      <c r="J403" s="90"/>
      <c r="K403" s="104">
        <f t="shared" si="13"/>
        <v>0</v>
      </c>
      <c r="L403" s="143"/>
      <c r="M403" s="143"/>
      <c r="N403" s="75"/>
      <c r="O403" s="355">
        <f t="shared" si="14"/>
        <v>0</v>
      </c>
      <c r="P403" s="131"/>
    </row>
    <row r="404" spans="1:16" x14ac:dyDescent="0.25">
      <c r="A404" s="149" t="s">
        <v>409</v>
      </c>
      <c r="B404" s="140"/>
      <c r="C404" s="105"/>
      <c r="D404" s="96"/>
      <c r="E404" s="105"/>
      <c r="F404" s="96"/>
      <c r="G404" s="96"/>
      <c r="H404" s="107"/>
      <c r="I404" s="96"/>
      <c r="J404" s="106"/>
      <c r="K404" s="104">
        <f t="shared" si="13"/>
        <v>0</v>
      </c>
      <c r="L404" s="143"/>
      <c r="M404" s="143"/>
      <c r="N404" s="75"/>
      <c r="O404" s="355">
        <f t="shared" si="14"/>
        <v>0</v>
      </c>
      <c r="P404" s="131"/>
    </row>
    <row r="405" spans="1:16" x14ac:dyDescent="0.25">
      <c r="A405" s="149" t="s">
        <v>410</v>
      </c>
      <c r="B405" s="140"/>
      <c r="C405" s="9"/>
      <c r="D405" s="73"/>
      <c r="E405" s="9"/>
      <c r="F405" s="73"/>
      <c r="G405" s="95"/>
      <c r="H405" s="68"/>
      <c r="I405" s="74"/>
      <c r="J405" s="90"/>
      <c r="K405" s="104">
        <f t="shared" si="13"/>
        <v>0</v>
      </c>
      <c r="L405" s="143"/>
      <c r="M405" s="143"/>
      <c r="N405" s="75"/>
      <c r="O405" s="355">
        <f t="shared" si="14"/>
        <v>0</v>
      </c>
      <c r="P405" s="131"/>
    </row>
    <row r="406" spans="1:16" x14ac:dyDescent="0.25">
      <c r="A406" s="148" t="s">
        <v>411</v>
      </c>
      <c r="B406" s="139"/>
      <c r="C406" s="9"/>
      <c r="D406" s="73"/>
      <c r="E406" s="9"/>
      <c r="F406" s="73"/>
      <c r="G406" s="95"/>
      <c r="H406" s="68"/>
      <c r="I406" s="74"/>
      <c r="J406" s="90"/>
      <c r="K406" s="104">
        <f t="shared" si="13"/>
        <v>0</v>
      </c>
      <c r="L406" s="143"/>
      <c r="M406" s="143"/>
      <c r="N406" s="75"/>
      <c r="O406" s="355">
        <f t="shared" si="14"/>
        <v>0</v>
      </c>
      <c r="P406" s="131"/>
    </row>
    <row r="407" spans="1:16" x14ac:dyDescent="0.25">
      <c r="A407" s="149" t="s">
        <v>412</v>
      </c>
      <c r="B407" s="140"/>
      <c r="C407" s="9"/>
      <c r="D407" s="73"/>
      <c r="E407" s="9"/>
      <c r="F407" s="73"/>
      <c r="G407" s="95"/>
      <c r="H407" s="68"/>
      <c r="I407" s="74"/>
      <c r="J407" s="90"/>
      <c r="K407" s="104">
        <f t="shared" si="13"/>
        <v>0</v>
      </c>
      <c r="L407" s="143"/>
      <c r="M407" s="143"/>
      <c r="N407" s="75"/>
      <c r="O407" s="355">
        <f t="shared" si="14"/>
        <v>0</v>
      </c>
      <c r="P407" s="131"/>
    </row>
    <row r="408" spans="1:16" x14ac:dyDescent="0.25">
      <c r="A408" s="148" t="s">
        <v>413</v>
      </c>
      <c r="B408" s="139"/>
      <c r="C408" s="9"/>
      <c r="D408" s="73"/>
      <c r="E408" s="9"/>
      <c r="F408" s="73"/>
      <c r="G408" s="95"/>
      <c r="H408" s="68"/>
      <c r="I408" s="74"/>
      <c r="J408" s="90"/>
      <c r="K408" s="104">
        <f t="shared" si="13"/>
        <v>0</v>
      </c>
      <c r="L408" s="143"/>
      <c r="M408" s="143"/>
      <c r="N408" s="75"/>
      <c r="O408" s="355">
        <f t="shared" si="14"/>
        <v>0</v>
      </c>
      <c r="P408" s="131"/>
    </row>
    <row r="409" spans="1:16" x14ac:dyDescent="0.25">
      <c r="A409" s="149" t="s">
        <v>414</v>
      </c>
      <c r="B409" s="140"/>
      <c r="C409" s="105"/>
      <c r="D409" s="96"/>
      <c r="E409" s="105"/>
      <c r="F409" s="96"/>
      <c r="G409" s="96"/>
      <c r="H409" s="107"/>
      <c r="I409" s="96"/>
      <c r="J409" s="106"/>
      <c r="K409" s="104">
        <f t="shared" si="13"/>
        <v>0</v>
      </c>
      <c r="L409" s="143"/>
      <c r="M409" s="143"/>
      <c r="N409" s="75"/>
      <c r="O409" s="355">
        <f t="shared" si="14"/>
        <v>0</v>
      </c>
      <c r="P409" s="131"/>
    </row>
    <row r="410" spans="1:16" x14ac:dyDescent="0.25">
      <c r="A410" s="149" t="s">
        <v>415</v>
      </c>
      <c r="B410" s="140"/>
      <c r="C410" s="9"/>
      <c r="D410" s="73"/>
      <c r="E410" s="9"/>
      <c r="F410" s="73"/>
      <c r="G410" s="95"/>
      <c r="H410" s="68"/>
      <c r="I410" s="74"/>
      <c r="J410" s="90"/>
      <c r="K410" s="104">
        <f t="shared" si="13"/>
        <v>0</v>
      </c>
      <c r="L410" s="143"/>
      <c r="M410" s="143"/>
      <c r="N410" s="75"/>
      <c r="O410" s="355">
        <f t="shared" si="14"/>
        <v>0</v>
      </c>
      <c r="P410" s="131"/>
    </row>
    <row r="411" spans="1:16" x14ac:dyDescent="0.25">
      <c r="A411" s="148" t="s">
        <v>416</v>
      </c>
      <c r="B411" s="139"/>
      <c r="C411" s="9"/>
      <c r="D411" s="73"/>
      <c r="E411" s="9"/>
      <c r="F411" s="73"/>
      <c r="G411" s="95"/>
      <c r="H411" s="68"/>
      <c r="I411" s="74"/>
      <c r="J411" s="90"/>
      <c r="K411" s="104">
        <f t="shared" si="13"/>
        <v>0</v>
      </c>
      <c r="L411" s="143"/>
      <c r="M411" s="143"/>
      <c r="N411" s="75"/>
      <c r="O411" s="355">
        <f t="shared" si="14"/>
        <v>0</v>
      </c>
      <c r="P411" s="131"/>
    </row>
    <row r="412" spans="1:16" x14ac:dyDescent="0.25">
      <c r="A412" s="149" t="s">
        <v>417</v>
      </c>
      <c r="B412" s="140"/>
      <c r="C412" s="9"/>
      <c r="D412" s="73"/>
      <c r="E412" s="9"/>
      <c r="F412" s="73"/>
      <c r="G412" s="95"/>
      <c r="H412" s="68"/>
      <c r="I412" s="74"/>
      <c r="J412" s="90"/>
      <c r="K412" s="104">
        <f t="shared" si="13"/>
        <v>0</v>
      </c>
      <c r="L412" s="143"/>
      <c r="M412" s="143"/>
      <c r="N412" s="75"/>
      <c r="O412" s="355">
        <f t="shared" si="14"/>
        <v>0</v>
      </c>
      <c r="P412" s="131"/>
    </row>
    <row r="413" spans="1:16" x14ac:dyDescent="0.25">
      <c r="A413" s="148" t="s">
        <v>418</v>
      </c>
      <c r="B413" s="139"/>
      <c r="C413" s="9"/>
      <c r="D413" s="73"/>
      <c r="E413" s="9"/>
      <c r="F413" s="73"/>
      <c r="G413" s="95"/>
      <c r="H413" s="68"/>
      <c r="I413" s="74"/>
      <c r="J413" s="90"/>
      <c r="K413" s="104">
        <f t="shared" si="13"/>
        <v>0</v>
      </c>
      <c r="L413" s="143"/>
      <c r="M413" s="143"/>
      <c r="N413" s="75"/>
      <c r="O413" s="355">
        <f t="shared" si="14"/>
        <v>0</v>
      </c>
      <c r="P413" s="131"/>
    </row>
    <row r="414" spans="1:16" x14ac:dyDescent="0.25">
      <c r="A414" s="149" t="s">
        <v>419</v>
      </c>
      <c r="B414" s="140"/>
      <c r="C414" s="105"/>
      <c r="D414" s="96"/>
      <c r="E414" s="105"/>
      <c r="F414" s="96"/>
      <c r="G414" s="96"/>
      <c r="H414" s="107"/>
      <c r="I414" s="96"/>
      <c r="J414" s="106"/>
      <c r="K414" s="104">
        <f t="shared" si="13"/>
        <v>0</v>
      </c>
      <c r="L414" s="143"/>
      <c r="M414" s="143"/>
      <c r="N414" s="75"/>
      <c r="O414" s="355">
        <f t="shared" si="14"/>
        <v>0</v>
      </c>
      <c r="P414" s="131"/>
    </row>
    <row r="415" spans="1:16" x14ac:dyDescent="0.25">
      <c r="A415" s="149" t="s">
        <v>420</v>
      </c>
      <c r="B415" s="140"/>
      <c r="C415" s="9"/>
      <c r="D415" s="73"/>
      <c r="E415" s="9"/>
      <c r="F415" s="73"/>
      <c r="G415" s="95"/>
      <c r="H415" s="68"/>
      <c r="I415" s="74"/>
      <c r="J415" s="90"/>
      <c r="K415" s="104">
        <f t="shared" si="13"/>
        <v>0</v>
      </c>
      <c r="L415" s="143"/>
      <c r="M415" s="143"/>
      <c r="N415" s="75"/>
      <c r="O415" s="355">
        <f t="shared" si="14"/>
        <v>0</v>
      </c>
      <c r="P415" s="131"/>
    </row>
    <row r="416" spans="1:16" x14ac:dyDescent="0.25">
      <c r="A416" s="148" t="s">
        <v>421</v>
      </c>
      <c r="B416" s="139"/>
      <c r="C416" s="9"/>
      <c r="D416" s="73"/>
      <c r="E416" s="9"/>
      <c r="F416" s="73"/>
      <c r="G416" s="95"/>
      <c r="H416" s="68"/>
      <c r="I416" s="74"/>
      <c r="J416" s="90"/>
      <c r="K416" s="104">
        <f t="shared" si="13"/>
        <v>0</v>
      </c>
      <c r="L416" s="143"/>
      <c r="M416" s="143"/>
      <c r="N416" s="75"/>
      <c r="O416" s="355">
        <f t="shared" si="14"/>
        <v>0</v>
      </c>
      <c r="P416" s="131"/>
    </row>
    <row r="417" spans="1:16" x14ac:dyDescent="0.25">
      <c r="A417" s="149" t="s">
        <v>422</v>
      </c>
      <c r="B417" s="140"/>
      <c r="C417" s="9"/>
      <c r="D417" s="73"/>
      <c r="E417" s="9"/>
      <c r="F417" s="73"/>
      <c r="G417" s="95"/>
      <c r="H417" s="68"/>
      <c r="I417" s="74"/>
      <c r="J417" s="90"/>
      <c r="K417" s="104">
        <f t="shared" si="13"/>
        <v>0</v>
      </c>
      <c r="L417" s="143"/>
      <c r="M417" s="143"/>
      <c r="N417" s="75"/>
      <c r="O417" s="355">
        <f t="shared" si="14"/>
        <v>0</v>
      </c>
      <c r="P417" s="131"/>
    </row>
    <row r="418" spans="1:16" x14ac:dyDescent="0.25">
      <c r="A418" s="148" t="s">
        <v>423</v>
      </c>
      <c r="B418" s="139"/>
      <c r="C418" s="9"/>
      <c r="D418" s="73"/>
      <c r="E418" s="9"/>
      <c r="F418" s="73"/>
      <c r="G418" s="95"/>
      <c r="H418" s="68"/>
      <c r="I418" s="74"/>
      <c r="J418" s="90"/>
      <c r="K418" s="104">
        <f t="shared" si="13"/>
        <v>0</v>
      </c>
      <c r="L418" s="143"/>
      <c r="M418" s="143"/>
      <c r="N418" s="75"/>
      <c r="O418" s="355">
        <f t="shared" si="14"/>
        <v>0</v>
      </c>
      <c r="P418" s="131"/>
    </row>
    <row r="419" spans="1:16" x14ac:dyDescent="0.25">
      <c r="A419" s="149" t="s">
        <v>424</v>
      </c>
      <c r="B419" s="140"/>
      <c r="C419" s="105"/>
      <c r="D419" s="96"/>
      <c r="E419" s="105"/>
      <c r="F419" s="96"/>
      <c r="G419" s="96"/>
      <c r="H419" s="107"/>
      <c r="I419" s="96"/>
      <c r="J419" s="106"/>
      <c r="K419" s="104">
        <f t="shared" si="13"/>
        <v>0</v>
      </c>
      <c r="L419" s="143"/>
      <c r="M419" s="143"/>
      <c r="N419" s="75"/>
      <c r="O419" s="355">
        <f t="shared" si="14"/>
        <v>0</v>
      </c>
      <c r="P419" s="131"/>
    </row>
    <row r="420" spans="1:16" x14ac:dyDescent="0.25">
      <c r="A420" s="149" t="s">
        <v>425</v>
      </c>
      <c r="B420" s="140"/>
      <c r="C420" s="9"/>
      <c r="D420" s="73"/>
      <c r="E420" s="9"/>
      <c r="F420" s="73"/>
      <c r="G420" s="95"/>
      <c r="H420" s="68"/>
      <c r="I420" s="74"/>
      <c r="J420" s="90"/>
      <c r="K420" s="104">
        <f t="shared" si="13"/>
        <v>0</v>
      </c>
      <c r="L420" s="143"/>
      <c r="M420" s="143"/>
      <c r="N420" s="75"/>
      <c r="O420" s="355">
        <f t="shared" si="14"/>
        <v>0</v>
      </c>
      <c r="P420" s="131"/>
    </row>
    <row r="421" spans="1:16" x14ac:dyDescent="0.25">
      <c r="A421" s="148" t="s">
        <v>426</v>
      </c>
      <c r="B421" s="139"/>
      <c r="C421" s="9"/>
      <c r="D421" s="73"/>
      <c r="E421" s="9"/>
      <c r="F421" s="73"/>
      <c r="G421" s="95"/>
      <c r="H421" s="68"/>
      <c r="I421" s="74"/>
      <c r="J421" s="90"/>
      <c r="K421" s="104">
        <f t="shared" si="13"/>
        <v>0</v>
      </c>
      <c r="L421" s="143"/>
      <c r="M421" s="143"/>
      <c r="N421" s="75"/>
      <c r="O421" s="355">
        <f t="shared" si="14"/>
        <v>0</v>
      </c>
      <c r="P421" s="131"/>
    </row>
    <row r="422" spans="1:16" x14ac:dyDescent="0.25">
      <c r="A422" s="149" t="s">
        <v>427</v>
      </c>
      <c r="B422" s="140"/>
      <c r="C422" s="9"/>
      <c r="D422" s="73"/>
      <c r="E422" s="9"/>
      <c r="F422" s="73"/>
      <c r="G422" s="95"/>
      <c r="H422" s="68"/>
      <c r="I422" s="74"/>
      <c r="J422" s="90"/>
      <c r="K422" s="104">
        <f t="shared" si="13"/>
        <v>0</v>
      </c>
      <c r="L422" s="143"/>
      <c r="M422" s="143"/>
      <c r="N422" s="75"/>
      <c r="O422" s="355">
        <f t="shared" si="14"/>
        <v>0</v>
      </c>
      <c r="P422" s="131"/>
    </row>
    <row r="423" spans="1:16" x14ac:dyDescent="0.25">
      <c r="A423" s="148" t="s">
        <v>428</v>
      </c>
      <c r="B423" s="139"/>
      <c r="C423" s="9"/>
      <c r="D423" s="73"/>
      <c r="E423" s="9"/>
      <c r="F423" s="73"/>
      <c r="G423" s="95"/>
      <c r="H423" s="68"/>
      <c r="I423" s="74"/>
      <c r="J423" s="90"/>
      <c r="K423" s="104">
        <f t="shared" si="13"/>
        <v>0</v>
      </c>
      <c r="L423" s="143"/>
      <c r="M423" s="143"/>
      <c r="N423" s="75"/>
      <c r="O423" s="355">
        <f t="shared" si="14"/>
        <v>0</v>
      </c>
      <c r="P423" s="131"/>
    </row>
    <row r="424" spans="1:16" x14ac:dyDescent="0.25">
      <c r="A424" s="149" t="s">
        <v>429</v>
      </c>
      <c r="B424" s="140"/>
      <c r="C424" s="105"/>
      <c r="D424" s="96"/>
      <c r="E424" s="105"/>
      <c r="F424" s="96"/>
      <c r="G424" s="96"/>
      <c r="H424" s="107"/>
      <c r="I424" s="96"/>
      <c r="J424" s="106"/>
      <c r="K424" s="104">
        <f t="shared" si="13"/>
        <v>0</v>
      </c>
      <c r="L424" s="143"/>
      <c r="M424" s="143"/>
      <c r="N424" s="75"/>
      <c r="O424" s="355">
        <f t="shared" si="14"/>
        <v>0</v>
      </c>
      <c r="P424" s="131"/>
    </row>
    <row r="425" spans="1:16" x14ac:dyDescent="0.25">
      <c r="A425" s="149" t="s">
        <v>430</v>
      </c>
      <c r="B425" s="140"/>
      <c r="C425" s="9"/>
      <c r="D425" s="73"/>
      <c r="E425" s="9"/>
      <c r="F425" s="73"/>
      <c r="G425" s="95"/>
      <c r="H425" s="68"/>
      <c r="I425" s="74"/>
      <c r="J425" s="90"/>
      <c r="K425" s="104">
        <f t="shared" si="13"/>
        <v>0</v>
      </c>
      <c r="L425" s="143"/>
      <c r="M425" s="143"/>
      <c r="N425" s="75"/>
      <c r="O425" s="355">
        <f t="shared" si="14"/>
        <v>0</v>
      </c>
      <c r="P425" s="131"/>
    </row>
    <row r="426" spans="1:16" x14ac:dyDescent="0.25">
      <c r="A426" s="148" t="s">
        <v>431</v>
      </c>
      <c r="B426" s="139"/>
      <c r="C426" s="9"/>
      <c r="D426" s="73"/>
      <c r="E426" s="9"/>
      <c r="F426" s="73"/>
      <c r="G426" s="95"/>
      <c r="H426" s="68"/>
      <c r="I426" s="74"/>
      <c r="J426" s="90"/>
      <c r="K426" s="104">
        <f t="shared" si="13"/>
        <v>0</v>
      </c>
      <c r="L426" s="143"/>
      <c r="M426" s="143"/>
      <c r="N426" s="75"/>
      <c r="O426" s="355">
        <f t="shared" si="14"/>
        <v>0</v>
      </c>
      <c r="P426" s="131"/>
    </row>
    <row r="427" spans="1:16" x14ac:dyDescent="0.25">
      <c r="A427" s="149" t="s">
        <v>432</v>
      </c>
      <c r="B427" s="140"/>
      <c r="C427" s="9"/>
      <c r="D427" s="73"/>
      <c r="E427" s="9"/>
      <c r="F427" s="73"/>
      <c r="G427" s="95"/>
      <c r="H427" s="68"/>
      <c r="I427" s="74"/>
      <c r="J427" s="90"/>
      <c r="K427" s="104">
        <f t="shared" si="13"/>
        <v>0</v>
      </c>
      <c r="L427" s="143"/>
      <c r="M427" s="143"/>
      <c r="N427" s="75"/>
      <c r="O427" s="355">
        <f t="shared" si="14"/>
        <v>0</v>
      </c>
      <c r="P427" s="131"/>
    </row>
    <row r="428" spans="1:16" x14ac:dyDescent="0.25">
      <c r="A428" s="148" t="s">
        <v>433</v>
      </c>
      <c r="B428" s="139"/>
      <c r="C428" s="9"/>
      <c r="D428" s="73"/>
      <c r="E428" s="9"/>
      <c r="F428" s="73"/>
      <c r="G428" s="95"/>
      <c r="H428" s="68"/>
      <c r="I428" s="74"/>
      <c r="J428" s="90"/>
      <c r="K428" s="104">
        <f t="shared" si="13"/>
        <v>0</v>
      </c>
      <c r="L428" s="143"/>
      <c r="M428" s="143"/>
      <c r="N428" s="75"/>
      <c r="O428" s="355">
        <f t="shared" si="14"/>
        <v>0</v>
      </c>
      <c r="P428" s="131"/>
    </row>
    <row r="429" spans="1:16" x14ac:dyDescent="0.25">
      <c r="A429" s="149" t="s">
        <v>434</v>
      </c>
      <c r="B429" s="140"/>
      <c r="C429" s="105"/>
      <c r="D429" s="96"/>
      <c r="E429" s="105"/>
      <c r="F429" s="96"/>
      <c r="G429" s="96"/>
      <c r="H429" s="107"/>
      <c r="I429" s="96"/>
      <c r="J429" s="106"/>
      <c r="K429" s="104">
        <f t="shared" si="13"/>
        <v>0</v>
      </c>
      <c r="L429" s="143"/>
      <c r="M429" s="143"/>
      <c r="N429" s="75"/>
      <c r="O429" s="355">
        <f t="shared" si="14"/>
        <v>0</v>
      </c>
      <c r="P429" s="131"/>
    </row>
    <row r="430" spans="1:16" x14ac:dyDescent="0.25">
      <c r="A430" s="149" t="s">
        <v>435</v>
      </c>
      <c r="B430" s="140"/>
      <c r="C430" s="9"/>
      <c r="D430" s="73"/>
      <c r="E430" s="9"/>
      <c r="F430" s="73"/>
      <c r="G430" s="95"/>
      <c r="H430" s="68"/>
      <c r="I430" s="74"/>
      <c r="J430" s="90"/>
      <c r="K430" s="104">
        <f t="shared" si="13"/>
        <v>0</v>
      </c>
      <c r="L430" s="143"/>
      <c r="M430" s="143"/>
      <c r="N430" s="75"/>
      <c r="O430" s="355">
        <f t="shared" si="14"/>
        <v>0</v>
      </c>
      <c r="P430" s="131"/>
    </row>
    <row r="431" spans="1:16" x14ac:dyDescent="0.25">
      <c r="A431" s="148" t="s">
        <v>436</v>
      </c>
      <c r="B431" s="139"/>
      <c r="C431" s="9"/>
      <c r="D431" s="73"/>
      <c r="E431" s="9"/>
      <c r="F431" s="73"/>
      <c r="G431" s="95"/>
      <c r="H431" s="68"/>
      <c r="I431" s="74"/>
      <c r="J431" s="90"/>
      <c r="K431" s="104">
        <f t="shared" si="13"/>
        <v>0</v>
      </c>
      <c r="L431" s="143"/>
      <c r="M431" s="143"/>
      <c r="N431" s="75"/>
      <c r="O431" s="355">
        <f t="shared" si="14"/>
        <v>0</v>
      </c>
      <c r="P431" s="131"/>
    </row>
    <row r="432" spans="1:16" x14ac:dyDescent="0.25">
      <c r="A432" s="149" t="s">
        <v>437</v>
      </c>
      <c r="B432" s="140"/>
      <c r="C432" s="9"/>
      <c r="D432" s="73"/>
      <c r="E432" s="9"/>
      <c r="F432" s="73"/>
      <c r="G432" s="95"/>
      <c r="H432" s="68"/>
      <c r="I432" s="74"/>
      <c r="J432" s="90"/>
      <c r="K432" s="104">
        <f t="shared" si="13"/>
        <v>0</v>
      </c>
      <c r="L432" s="143"/>
      <c r="M432" s="143"/>
      <c r="N432" s="75"/>
      <c r="O432" s="355">
        <f t="shared" si="14"/>
        <v>0</v>
      </c>
      <c r="P432" s="131"/>
    </row>
    <row r="433" spans="1:16" x14ac:dyDescent="0.25">
      <c r="A433" s="148" t="s">
        <v>438</v>
      </c>
      <c r="B433" s="139"/>
      <c r="C433" s="9"/>
      <c r="D433" s="73"/>
      <c r="E433" s="9"/>
      <c r="F433" s="73"/>
      <c r="G433" s="95"/>
      <c r="H433" s="68"/>
      <c r="I433" s="74"/>
      <c r="J433" s="90"/>
      <c r="K433" s="104">
        <f t="shared" si="13"/>
        <v>0</v>
      </c>
      <c r="L433" s="143"/>
      <c r="M433" s="143"/>
      <c r="N433" s="75"/>
      <c r="O433" s="355">
        <f t="shared" si="14"/>
        <v>0</v>
      </c>
      <c r="P433" s="131"/>
    </row>
    <row r="434" spans="1:16" x14ac:dyDescent="0.25">
      <c r="A434" s="149" t="s">
        <v>439</v>
      </c>
      <c r="B434" s="140"/>
      <c r="C434" s="105"/>
      <c r="D434" s="96"/>
      <c r="E434" s="105"/>
      <c r="F434" s="96"/>
      <c r="G434" s="96"/>
      <c r="H434" s="107"/>
      <c r="I434" s="96"/>
      <c r="J434" s="106"/>
      <c r="K434" s="104">
        <f t="shared" ref="K434:K497" si="15">G434*H434*J434</f>
        <v>0</v>
      </c>
      <c r="L434" s="143"/>
      <c r="M434" s="143"/>
      <c r="N434" s="75"/>
      <c r="O434" s="355">
        <f t="shared" si="14"/>
        <v>0</v>
      </c>
      <c r="P434" s="131"/>
    </row>
    <row r="435" spans="1:16" x14ac:dyDescent="0.25">
      <c r="A435" s="149" t="s">
        <v>440</v>
      </c>
      <c r="B435" s="140"/>
      <c r="C435" s="9"/>
      <c r="D435" s="73"/>
      <c r="E435" s="9"/>
      <c r="F435" s="73"/>
      <c r="G435" s="95"/>
      <c r="H435" s="68"/>
      <c r="I435" s="74"/>
      <c r="J435" s="90"/>
      <c r="K435" s="104">
        <f t="shared" si="15"/>
        <v>0</v>
      </c>
      <c r="L435" s="143"/>
      <c r="M435" s="143"/>
      <c r="N435" s="75"/>
      <c r="O435" s="355">
        <f t="shared" si="14"/>
        <v>0</v>
      </c>
      <c r="P435" s="131"/>
    </row>
    <row r="436" spans="1:16" x14ac:dyDescent="0.25">
      <c r="A436" s="148" t="s">
        <v>441</v>
      </c>
      <c r="B436" s="139"/>
      <c r="C436" s="9"/>
      <c r="D436" s="73"/>
      <c r="E436" s="9"/>
      <c r="F436" s="73"/>
      <c r="G436" s="95"/>
      <c r="H436" s="68"/>
      <c r="I436" s="74"/>
      <c r="J436" s="90"/>
      <c r="K436" s="104">
        <f t="shared" si="15"/>
        <v>0</v>
      </c>
      <c r="L436" s="143"/>
      <c r="M436" s="143"/>
      <c r="N436" s="75"/>
      <c r="O436" s="355">
        <f t="shared" si="14"/>
        <v>0</v>
      </c>
      <c r="P436" s="131"/>
    </row>
    <row r="437" spans="1:16" x14ac:dyDescent="0.25">
      <c r="A437" s="149" t="s">
        <v>442</v>
      </c>
      <c r="B437" s="140"/>
      <c r="C437" s="9"/>
      <c r="D437" s="73"/>
      <c r="E437" s="9"/>
      <c r="F437" s="73"/>
      <c r="G437" s="95"/>
      <c r="H437" s="68"/>
      <c r="I437" s="74"/>
      <c r="J437" s="90"/>
      <c r="K437" s="104">
        <f t="shared" si="15"/>
        <v>0</v>
      </c>
      <c r="L437" s="143"/>
      <c r="M437" s="143"/>
      <c r="N437" s="75"/>
      <c r="O437" s="355">
        <f t="shared" si="14"/>
        <v>0</v>
      </c>
      <c r="P437" s="131"/>
    </row>
    <row r="438" spans="1:16" x14ac:dyDescent="0.25">
      <c r="A438" s="148" t="s">
        <v>443</v>
      </c>
      <c r="B438" s="139"/>
      <c r="C438" s="9"/>
      <c r="D438" s="73"/>
      <c r="E438" s="9"/>
      <c r="F438" s="73"/>
      <c r="G438" s="95"/>
      <c r="H438" s="68"/>
      <c r="I438" s="74"/>
      <c r="J438" s="90"/>
      <c r="K438" s="104">
        <f t="shared" si="15"/>
        <v>0</v>
      </c>
      <c r="L438" s="143"/>
      <c r="M438" s="143"/>
      <c r="N438" s="75"/>
      <c r="O438" s="355">
        <f t="shared" si="14"/>
        <v>0</v>
      </c>
      <c r="P438" s="131"/>
    </row>
    <row r="439" spans="1:16" x14ac:dyDescent="0.25">
      <c r="A439" s="149" t="s">
        <v>444</v>
      </c>
      <c r="B439" s="140"/>
      <c r="C439" s="105"/>
      <c r="D439" s="96"/>
      <c r="E439" s="105"/>
      <c r="F439" s="96"/>
      <c r="G439" s="96"/>
      <c r="H439" s="107"/>
      <c r="I439" s="96"/>
      <c r="J439" s="106"/>
      <c r="K439" s="104">
        <f t="shared" si="15"/>
        <v>0</v>
      </c>
      <c r="L439" s="143"/>
      <c r="M439" s="143"/>
      <c r="N439" s="75"/>
      <c r="O439" s="355">
        <f t="shared" si="14"/>
        <v>0</v>
      </c>
      <c r="P439" s="131"/>
    </row>
    <row r="440" spans="1:16" x14ac:dyDescent="0.25">
      <c r="A440" s="149" t="s">
        <v>445</v>
      </c>
      <c r="B440" s="140"/>
      <c r="C440" s="9"/>
      <c r="D440" s="73"/>
      <c r="E440" s="9"/>
      <c r="F440" s="73"/>
      <c r="G440" s="95"/>
      <c r="H440" s="68"/>
      <c r="I440" s="74"/>
      <c r="J440" s="90"/>
      <c r="K440" s="104">
        <f t="shared" si="15"/>
        <v>0</v>
      </c>
      <c r="L440" s="143"/>
      <c r="M440" s="143"/>
      <c r="N440" s="75"/>
      <c r="O440" s="355">
        <f t="shared" si="14"/>
        <v>0</v>
      </c>
      <c r="P440" s="131"/>
    </row>
    <row r="441" spans="1:16" x14ac:dyDescent="0.25">
      <c r="A441" s="148" t="s">
        <v>446</v>
      </c>
      <c r="B441" s="139"/>
      <c r="C441" s="9"/>
      <c r="D441" s="73"/>
      <c r="E441" s="9"/>
      <c r="F441" s="73"/>
      <c r="G441" s="95"/>
      <c r="H441" s="68"/>
      <c r="I441" s="74"/>
      <c r="J441" s="90"/>
      <c r="K441" s="104">
        <f t="shared" si="15"/>
        <v>0</v>
      </c>
      <c r="L441" s="143"/>
      <c r="M441" s="143"/>
      <c r="N441" s="75"/>
      <c r="O441" s="355">
        <f t="shared" si="14"/>
        <v>0</v>
      </c>
      <c r="P441" s="131"/>
    </row>
    <row r="442" spans="1:16" x14ac:dyDescent="0.25">
      <c r="A442" s="149" t="s">
        <v>447</v>
      </c>
      <c r="B442" s="140"/>
      <c r="C442" s="9"/>
      <c r="D442" s="73"/>
      <c r="E442" s="9"/>
      <c r="F442" s="73"/>
      <c r="G442" s="95"/>
      <c r="H442" s="68"/>
      <c r="I442" s="74"/>
      <c r="J442" s="90"/>
      <c r="K442" s="104">
        <f t="shared" si="15"/>
        <v>0</v>
      </c>
      <c r="L442" s="143"/>
      <c r="M442" s="143"/>
      <c r="N442" s="75"/>
      <c r="O442" s="355">
        <f t="shared" si="14"/>
        <v>0</v>
      </c>
      <c r="P442" s="131"/>
    </row>
    <row r="443" spans="1:16" x14ac:dyDescent="0.25">
      <c r="A443" s="148" t="s">
        <v>448</v>
      </c>
      <c r="B443" s="139"/>
      <c r="C443" s="9"/>
      <c r="D443" s="73"/>
      <c r="E443" s="9"/>
      <c r="F443" s="73"/>
      <c r="G443" s="95"/>
      <c r="H443" s="68"/>
      <c r="I443" s="74"/>
      <c r="J443" s="90"/>
      <c r="K443" s="104">
        <f t="shared" si="15"/>
        <v>0</v>
      </c>
      <c r="L443" s="143"/>
      <c r="M443" s="143"/>
      <c r="N443" s="75"/>
      <c r="O443" s="355">
        <f t="shared" si="14"/>
        <v>0</v>
      </c>
      <c r="P443" s="131"/>
    </row>
    <row r="444" spans="1:16" x14ac:dyDescent="0.25">
      <c r="A444" s="149" t="s">
        <v>449</v>
      </c>
      <c r="B444" s="140"/>
      <c r="C444" s="105"/>
      <c r="D444" s="96"/>
      <c r="E444" s="105"/>
      <c r="F444" s="96"/>
      <c r="G444" s="96"/>
      <c r="H444" s="107"/>
      <c r="I444" s="96"/>
      <c r="J444" s="106"/>
      <c r="K444" s="104">
        <f t="shared" si="15"/>
        <v>0</v>
      </c>
      <c r="L444" s="143"/>
      <c r="M444" s="143"/>
      <c r="N444" s="75"/>
      <c r="O444" s="355">
        <f t="shared" si="14"/>
        <v>0</v>
      </c>
      <c r="P444" s="131"/>
    </row>
    <row r="445" spans="1:16" x14ac:dyDescent="0.25">
      <c r="A445" s="149" t="s">
        <v>450</v>
      </c>
      <c r="B445" s="140"/>
      <c r="C445" s="9"/>
      <c r="D445" s="73"/>
      <c r="E445" s="9"/>
      <c r="F445" s="73"/>
      <c r="G445" s="95"/>
      <c r="H445" s="68"/>
      <c r="I445" s="74"/>
      <c r="J445" s="90"/>
      <c r="K445" s="104">
        <f t="shared" si="15"/>
        <v>0</v>
      </c>
      <c r="L445" s="143"/>
      <c r="M445" s="143"/>
      <c r="N445" s="75"/>
      <c r="O445" s="355">
        <f t="shared" si="14"/>
        <v>0</v>
      </c>
      <c r="P445" s="131"/>
    </row>
    <row r="446" spans="1:16" x14ac:dyDescent="0.25">
      <c r="A446" s="148" t="s">
        <v>451</v>
      </c>
      <c r="B446" s="139"/>
      <c r="C446" s="9"/>
      <c r="D446" s="73"/>
      <c r="E446" s="9"/>
      <c r="F446" s="73"/>
      <c r="G446" s="95"/>
      <c r="H446" s="68"/>
      <c r="I446" s="74"/>
      <c r="J446" s="90"/>
      <c r="K446" s="104">
        <f t="shared" si="15"/>
        <v>0</v>
      </c>
      <c r="L446" s="143"/>
      <c r="M446" s="143"/>
      <c r="N446" s="75"/>
      <c r="O446" s="355">
        <f t="shared" si="14"/>
        <v>0</v>
      </c>
      <c r="P446" s="131"/>
    </row>
    <row r="447" spans="1:16" x14ac:dyDescent="0.25">
      <c r="A447" s="149" t="s">
        <v>452</v>
      </c>
      <c r="B447" s="140"/>
      <c r="C447" s="9"/>
      <c r="D447" s="73"/>
      <c r="E447" s="9"/>
      <c r="F447" s="73"/>
      <c r="G447" s="95"/>
      <c r="H447" s="68"/>
      <c r="I447" s="74"/>
      <c r="J447" s="90"/>
      <c r="K447" s="104">
        <f t="shared" si="15"/>
        <v>0</v>
      </c>
      <c r="L447" s="143"/>
      <c r="M447" s="143"/>
      <c r="N447" s="75"/>
      <c r="O447" s="355">
        <f t="shared" si="14"/>
        <v>0</v>
      </c>
      <c r="P447" s="131"/>
    </row>
    <row r="448" spans="1:16" x14ac:dyDescent="0.25">
      <c r="A448" s="148" t="s">
        <v>453</v>
      </c>
      <c r="B448" s="139"/>
      <c r="C448" s="9"/>
      <c r="D448" s="73"/>
      <c r="E448" s="9"/>
      <c r="F448" s="73"/>
      <c r="G448" s="95"/>
      <c r="H448" s="68"/>
      <c r="I448" s="74"/>
      <c r="J448" s="90"/>
      <c r="K448" s="104">
        <f t="shared" si="15"/>
        <v>0</v>
      </c>
      <c r="L448" s="143"/>
      <c r="M448" s="143"/>
      <c r="N448" s="75"/>
      <c r="O448" s="355">
        <f t="shared" si="14"/>
        <v>0</v>
      </c>
      <c r="P448" s="131"/>
    </row>
    <row r="449" spans="1:16" x14ac:dyDescent="0.25">
      <c r="A449" s="149" t="s">
        <v>454</v>
      </c>
      <c r="B449" s="140"/>
      <c r="C449" s="105"/>
      <c r="D449" s="96"/>
      <c r="E449" s="105"/>
      <c r="F449" s="96"/>
      <c r="G449" s="96"/>
      <c r="H449" s="107"/>
      <c r="I449" s="96"/>
      <c r="J449" s="106"/>
      <c r="K449" s="104">
        <f t="shared" si="15"/>
        <v>0</v>
      </c>
      <c r="L449" s="143"/>
      <c r="M449" s="143"/>
      <c r="N449" s="75"/>
      <c r="O449" s="355">
        <f t="shared" si="14"/>
        <v>0</v>
      </c>
      <c r="P449" s="131"/>
    </row>
    <row r="450" spans="1:16" x14ac:dyDescent="0.25">
      <c r="A450" s="149" t="s">
        <v>455</v>
      </c>
      <c r="B450" s="140"/>
      <c r="C450" s="9"/>
      <c r="D450" s="73"/>
      <c r="E450" s="9"/>
      <c r="F450" s="73"/>
      <c r="G450" s="95"/>
      <c r="H450" s="68"/>
      <c r="I450" s="74"/>
      <c r="J450" s="90"/>
      <c r="K450" s="104">
        <f t="shared" si="15"/>
        <v>0</v>
      </c>
      <c r="L450" s="143"/>
      <c r="M450" s="143"/>
      <c r="N450" s="75"/>
      <c r="O450" s="355">
        <f t="shared" si="14"/>
        <v>0</v>
      </c>
      <c r="P450" s="131"/>
    </row>
    <row r="451" spans="1:16" x14ac:dyDescent="0.25">
      <c r="A451" s="148" t="s">
        <v>456</v>
      </c>
      <c r="B451" s="139"/>
      <c r="C451" s="9"/>
      <c r="D451" s="73"/>
      <c r="E451" s="9"/>
      <c r="F451" s="73"/>
      <c r="G451" s="95"/>
      <c r="H451" s="68"/>
      <c r="I451" s="74"/>
      <c r="J451" s="90"/>
      <c r="K451" s="104">
        <f t="shared" si="15"/>
        <v>0</v>
      </c>
      <c r="L451" s="143"/>
      <c r="M451" s="143"/>
      <c r="N451" s="75"/>
      <c r="O451" s="355">
        <f t="shared" si="14"/>
        <v>0</v>
      </c>
      <c r="P451" s="131"/>
    </row>
    <row r="452" spans="1:16" x14ac:dyDescent="0.25">
      <c r="A452" s="149" t="s">
        <v>457</v>
      </c>
      <c r="B452" s="140"/>
      <c r="C452" s="9"/>
      <c r="D452" s="73"/>
      <c r="E452" s="9"/>
      <c r="F452" s="73"/>
      <c r="G452" s="95"/>
      <c r="H452" s="68"/>
      <c r="I452" s="74"/>
      <c r="J452" s="90"/>
      <c r="K452" s="104">
        <f t="shared" si="15"/>
        <v>0</v>
      </c>
      <c r="L452" s="143"/>
      <c r="M452" s="143"/>
      <c r="N452" s="75"/>
      <c r="O452" s="355">
        <f t="shared" si="14"/>
        <v>0</v>
      </c>
      <c r="P452" s="131"/>
    </row>
    <row r="453" spans="1:16" x14ac:dyDescent="0.25">
      <c r="A453" s="148" t="s">
        <v>458</v>
      </c>
      <c r="B453" s="139"/>
      <c r="C453" s="9"/>
      <c r="D453" s="73"/>
      <c r="E453" s="9"/>
      <c r="F453" s="73"/>
      <c r="G453" s="95"/>
      <c r="H453" s="68"/>
      <c r="I453" s="74"/>
      <c r="J453" s="90"/>
      <c r="K453" s="104">
        <f t="shared" si="15"/>
        <v>0</v>
      </c>
      <c r="L453" s="143"/>
      <c r="M453" s="143"/>
      <c r="N453" s="75"/>
      <c r="O453" s="355">
        <f t="shared" si="14"/>
        <v>0</v>
      </c>
      <c r="P453" s="131"/>
    </row>
    <row r="454" spans="1:16" x14ac:dyDescent="0.25">
      <c r="A454" s="149" t="s">
        <v>459</v>
      </c>
      <c r="B454" s="140"/>
      <c r="C454" s="105"/>
      <c r="D454" s="96"/>
      <c r="E454" s="105"/>
      <c r="F454" s="96"/>
      <c r="G454" s="96"/>
      <c r="H454" s="107"/>
      <c r="I454" s="96"/>
      <c r="J454" s="106"/>
      <c r="K454" s="104">
        <f t="shared" si="15"/>
        <v>0</v>
      </c>
      <c r="L454" s="143"/>
      <c r="M454" s="143"/>
      <c r="N454" s="75"/>
      <c r="O454" s="355">
        <f t="shared" si="14"/>
        <v>0</v>
      </c>
      <c r="P454" s="131"/>
    </row>
    <row r="455" spans="1:16" x14ac:dyDescent="0.25">
      <c r="A455" s="149" t="s">
        <v>460</v>
      </c>
      <c r="B455" s="140"/>
      <c r="C455" s="9"/>
      <c r="D455" s="73"/>
      <c r="E455" s="9"/>
      <c r="F455" s="73"/>
      <c r="G455" s="95"/>
      <c r="H455" s="68"/>
      <c r="I455" s="74"/>
      <c r="J455" s="90"/>
      <c r="K455" s="104">
        <f t="shared" si="15"/>
        <v>0</v>
      </c>
      <c r="L455" s="143"/>
      <c r="M455" s="143"/>
      <c r="N455" s="75"/>
      <c r="O455" s="355">
        <f t="shared" si="14"/>
        <v>0</v>
      </c>
      <c r="P455" s="131"/>
    </row>
    <row r="456" spans="1:16" x14ac:dyDescent="0.25">
      <c r="A456" s="148" t="s">
        <v>461</v>
      </c>
      <c r="B456" s="139"/>
      <c r="C456" s="9"/>
      <c r="D456" s="73"/>
      <c r="E456" s="9"/>
      <c r="F456" s="73"/>
      <c r="G456" s="95"/>
      <c r="H456" s="68"/>
      <c r="I456" s="74"/>
      <c r="J456" s="90"/>
      <c r="K456" s="104">
        <f t="shared" si="15"/>
        <v>0</v>
      </c>
      <c r="L456" s="143"/>
      <c r="M456" s="143"/>
      <c r="N456" s="75"/>
      <c r="O456" s="355">
        <f t="shared" si="14"/>
        <v>0</v>
      </c>
      <c r="P456" s="131"/>
    </row>
    <row r="457" spans="1:16" x14ac:dyDescent="0.25">
      <c r="A457" s="149" t="s">
        <v>462</v>
      </c>
      <c r="B457" s="140"/>
      <c r="C457" s="9"/>
      <c r="D457" s="73"/>
      <c r="E457" s="9"/>
      <c r="F457" s="73"/>
      <c r="G457" s="95"/>
      <c r="H457" s="68"/>
      <c r="I457" s="74"/>
      <c r="J457" s="90"/>
      <c r="K457" s="104">
        <f t="shared" si="15"/>
        <v>0</v>
      </c>
      <c r="L457" s="143"/>
      <c r="M457" s="143"/>
      <c r="N457" s="75"/>
      <c r="O457" s="355">
        <f t="shared" si="14"/>
        <v>0</v>
      </c>
      <c r="P457" s="131"/>
    </row>
    <row r="458" spans="1:16" x14ac:dyDescent="0.25">
      <c r="A458" s="148" t="s">
        <v>463</v>
      </c>
      <c r="B458" s="139"/>
      <c r="C458" s="9"/>
      <c r="D458" s="73"/>
      <c r="E458" s="9"/>
      <c r="F458" s="73"/>
      <c r="G458" s="95"/>
      <c r="H458" s="68"/>
      <c r="I458" s="74"/>
      <c r="J458" s="90"/>
      <c r="K458" s="104">
        <f t="shared" si="15"/>
        <v>0</v>
      </c>
      <c r="L458" s="143"/>
      <c r="M458" s="143"/>
      <c r="N458" s="75"/>
      <c r="O458" s="355">
        <f t="shared" si="14"/>
        <v>0</v>
      </c>
      <c r="P458" s="131"/>
    </row>
    <row r="459" spans="1:16" x14ac:dyDescent="0.25">
      <c r="A459" s="149" t="s">
        <v>464</v>
      </c>
      <c r="B459" s="140"/>
      <c r="C459" s="105"/>
      <c r="D459" s="96"/>
      <c r="E459" s="105"/>
      <c r="F459" s="96"/>
      <c r="G459" s="96"/>
      <c r="H459" s="107"/>
      <c r="I459" s="96"/>
      <c r="J459" s="106"/>
      <c r="K459" s="104">
        <f t="shared" si="15"/>
        <v>0</v>
      </c>
      <c r="L459" s="143"/>
      <c r="M459" s="143"/>
      <c r="N459" s="75"/>
      <c r="O459" s="355">
        <f t="shared" si="14"/>
        <v>0</v>
      </c>
      <c r="P459" s="131"/>
    </row>
    <row r="460" spans="1:16" x14ac:dyDescent="0.25">
      <c r="A460" s="149" t="s">
        <v>465</v>
      </c>
      <c r="B460" s="140"/>
      <c r="C460" s="9"/>
      <c r="D460" s="73"/>
      <c r="E460" s="9"/>
      <c r="F460" s="73"/>
      <c r="G460" s="95"/>
      <c r="H460" s="68"/>
      <c r="I460" s="74"/>
      <c r="J460" s="90"/>
      <c r="K460" s="104">
        <f t="shared" si="15"/>
        <v>0</v>
      </c>
      <c r="L460" s="143"/>
      <c r="M460" s="143"/>
      <c r="N460" s="75"/>
      <c r="O460" s="355">
        <f t="shared" si="14"/>
        <v>0</v>
      </c>
      <c r="P460" s="131"/>
    </row>
    <row r="461" spans="1:16" x14ac:dyDescent="0.25">
      <c r="A461" s="148" t="s">
        <v>466</v>
      </c>
      <c r="B461" s="139"/>
      <c r="C461" s="9"/>
      <c r="D461" s="73"/>
      <c r="E461" s="9"/>
      <c r="F461" s="73"/>
      <c r="G461" s="95"/>
      <c r="H461" s="68"/>
      <c r="I461" s="74"/>
      <c r="J461" s="90"/>
      <c r="K461" s="104">
        <f t="shared" si="15"/>
        <v>0</v>
      </c>
      <c r="L461" s="143"/>
      <c r="M461" s="143"/>
      <c r="N461" s="75"/>
      <c r="O461" s="355">
        <f t="shared" si="14"/>
        <v>0</v>
      </c>
      <c r="P461" s="131"/>
    </row>
    <row r="462" spans="1:16" x14ac:dyDescent="0.25">
      <c r="A462" s="149" t="s">
        <v>467</v>
      </c>
      <c r="B462" s="140"/>
      <c r="C462" s="9"/>
      <c r="D462" s="73"/>
      <c r="E462" s="9"/>
      <c r="F462" s="73"/>
      <c r="G462" s="95"/>
      <c r="H462" s="68"/>
      <c r="I462" s="74"/>
      <c r="J462" s="90"/>
      <c r="K462" s="104">
        <f t="shared" si="15"/>
        <v>0</v>
      </c>
      <c r="L462" s="143"/>
      <c r="M462" s="143"/>
      <c r="N462" s="75"/>
      <c r="O462" s="355">
        <f t="shared" si="14"/>
        <v>0</v>
      </c>
      <c r="P462" s="131"/>
    </row>
    <row r="463" spans="1:16" x14ac:dyDescent="0.25">
      <c r="A463" s="148" t="s">
        <v>468</v>
      </c>
      <c r="B463" s="139"/>
      <c r="C463" s="9"/>
      <c r="D463" s="73"/>
      <c r="E463" s="9"/>
      <c r="F463" s="73"/>
      <c r="G463" s="95"/>
      <c r="H463" s="68"/>
      <c r="I463" s="74"/>
      <c r="J463" s="90"/>
      <c r="K463" s="104">
        <f t="shared" si="15"/>
        <v>0</v>
      </c>
      <c r="L463" s="143"/>
      <c r="M463" s="143"/>
      <c r="N463" s="75"/>
      <c r="O463" s="355">
        <f t="shared" si="14"/>
        <v>0</v>
      </c>
      <c r="P463" s="131"/>
    </row>
    <row r="464" spans="1:16" x14ac:dyDescent="0.25">
      <c r="A464" s="149" t="s">
        <v>469</v>
      </c>
      <c r="B464" s="140"/>
      <c r="C464" s="105"/>
      <c r="D464" s="96"/>
      <c r="E464" s="105"/>
      <c r="F464" s="96"/>
      <c r="G464" s="96"/>
      <c r="H464" s="107"/>
      <c r="I464" s="96"/>
      <c r="J464" s="106"/>
      <c r="K464" s="104">
        <f t="shared" si="15"/>
        <v>0</v>
      </c>
      <c r="L464" s="143"/>
      <c r="M464" s="143"/>
      <c r="N464" s="75"/>
      <c r="O464" s="355">
        <f t="shared" ref="O464:O527" si="16">K464</f>
        <v>0</v>
      </c>
      <c r="P464" s="131"/>
    </row>
    <row r="465" spans="1:16" x14ac:dyDescent="0.25">
      <c r="A465" s="149" t="s">
        <v>470</v>
      </c>
      <c r="B465" s="140"/>
      <c r="C465" s="9"/>
      <c r="D465" s="73"/>
      <c r="E465" s="9"/>
      <c r="F465" s="73"/>
      <c r="G465" s="95"/>
      <c r="H465" s="68"/>
      <c r="I465" s="74"/>
      <c r="J465" s="90"/>
      <c r="K465" s="104">
        <f t="shared" si="15"/>
        <v>0</v>
      </c>
      <c r="L465" s="143"/>
      <c r="M465" s="143"/>
      <c r="N465" s="75"/>
      <c r="O465" s="355">
        <f t="shared" si="16"/>
        <v>0</v>
      </c>
      <c r="P465" s="131"/>
    </row>
    <row r="466" spans="1:16" x14ac:dyDescent="0.25">
      <c r="A466" s="148" t="s">
        <v>471</v>
      </c>
      <c r="B466" s="139"/>
      <c r="C466" s="9"/>
      <c r="D466" s="73"/>
      <c r="E466" s="9"/>
      <c r="F466" s="73"/>
      <c r="G466" s="95"/>
      <c r="H466" s="68"/>
      <c r="I466" s="74"/>
      <c r="J466" s="90"/>
      <c r="K466" s="104">
        <f t="shared" si="15"/>
        <v>0</v>
      </c>
      <c r="L466" s="143"/>
      <c r="M466" s="143"/>
      <c r="N466" s="75"/>
      <c r="O466" s="355">
        <f t="shared" si="16"/>
        <v>0</v>
      </c>
      <c r="P466" s="131"/>
    </row>
    <row r="467" spans="1:16" x14ac:dyDescent="0.25">
      <c r="A467" s="149" t="s">
        <v>472</v>
      </c>
      <c r="B467" s="140"/>
      <c r="C467" s="9"/>
      <c r="D467" s="73"/>
      <c r="E467" s="9"/>
      <c r="F467" s="73"/>
      <c r="G467" s="95"/>
      <c r="H467" s="68"/>
      <c r="I467" s="74"/>
      <c r="J467" s="90"/>
      <c r="K467" s="104">
        <f t="shared" si="15"/>
        <v>0</v>
      </c>
      <c r="L467" s="143"/>
      <c r="M467" s="143"/>
      <c r="N467" s="75"/>
      <c r="O467" s="355">
        <f t="shared" si="16"/>
        <v>0</v>
      </c>
      <c r="P467" s="131"/>
    </row>
    <row r="468" spans="1:16" x14ac:dyDescent="0.25">
      <c r="A468" s="148" t="s">
        <v>473</v>
      </c>
      <c r="B468" s="139"/>
      <c r="C468" s="9"/>
      <c r="D468" s="73"/>
      <c r="E468" s="9"/>
      <c r="F468" s="73"/>
      <c r="G468" s="95"/>
      <c r="H468" s="68"/>
      <c r="I468" s="74"/>
      <c r="J468" s="90"/>
      <c r="K468" s="104">
        <f t="shared" si="15"/>
        <v>0</v>
      </c>
      <c r="L468" s="143"/>
      <c r="M468" s="143"/>
      <c r="N468" s="75"/>
      <c r="O468" s="355">
        <f t="shared" si="16"/>
        <v>0</v>
      </c>
      <c r="P468" s="131"/>
    </row>
    <row r="469" spans="1:16" x14ac:dyDescent="0.25">
      <c r="A469" s="149" t="s">
        <v>474</v>
      </c>
      <c r="B469" s="140"/>
      <c r="C469" s="105"/>
      <c r="D469" s="96"/>
      <c r="E469" s="105"/>
      <c r="F469" s="96"/>
      <c r="G469" s="96"/>
      <c r="H469" s="107"/>
      <c r="I469" s="96"/>
      <c r="J469" s="106"/>
      <c r="K469" s="104">
        <f t="shared" si="15"/>
        <v>0</v>
      </c>
      <c r="L469" s="143"/>
      <c r="M469" s="143"/>
      <c r="N469" s="75"/>
      <c r="O469" s="355">
        <f t="shared" si="16"/>
        <v>0</v>
      </c>
      <c r="P469" s="131"/>
    </row>
    <row r="470" spans="1:16" x14ac:dyDescent="0.25">
      <c r="A470" s="149" t="s">
        <v>475</v>
      </c>
      <c r="B470" s="140"/>
      <c r="C470" s="9"/>
      <c r="D470" s="73"/>
      <c r="E470" s="9"/>
      <c r="F470" s="73"/>
      <c r="G470" s="95"/>
      <c r="H470" s="68"/>
      <c r="I470" s="74"/>
      <c r="J470" s="90"/>
      <c r="K470" s="104">
        <f t="shared" si="15"/>
        <v>0</v>
      </c>
      <c r="L470" s="143"/>
      <c r="M470" s="143"/>
      <c r="N470" s="75"/>
      <c r="O470" s="355">
        <f t="shared" si="16"/>
        <v>0</v>
      </c>
      <c r="P470" s="131"/>
    </row>
    <row r="471" spans="1:16" x14ac:dyDescent="0.25">
      <c r="A471" s="148" t="s">
        <v>476</v>
      </c>
      <c r="B471" s="139"/>
      <c r="C471" s="9"/>
      <c r="D471" s="73"/>
      <c r="E471" s="9"/>
      <c r="F471" s="73"/>
      <c r="G471" s="95"/>
      <c r="H471" s="68"/>
      <c r="I471" s="74"/>
      <c r="J471" s="90"/>
      <c r="K471" s="104">
        <f t="shared" si="15"/>
        <v>0</v>
      </c>
      <c r="L471" s="143"/>
      <c r="M471" s="143"/>
      <c r="N471" s="75"/>
      <c r="O471" s="355">
        <f t="shared" si="16"/>
        <v>0</v>
      </c>
      <c r="P471" s="131"/>
    </row>
    <row r="472" spans="1:16" x14ac:dyDescent="0.25">
      <c r="A472" s="149" t="s">
        <v>477</v>
      </c>
      <c r="B472" s="140"/>
      <c r="C472" s="9"/>
      <c r="D472" s="73"/>
      <c r="E472" s="9"/>
      <c r="F472" s="73"/>
      <c r="G472" s="95"/>
      <c r="H472" s="68"/>
      <c r="I472" s="74"/>
      <c r="J472" s="90"/>
      <c r="K472" s="104">
        <f t="shared" si="15"/>
        <v>0</v>
      </c>
      <c r="L472" s="143"/>
      <c r="M472" s="143"/>
      <c r="N472" s="75"/>
      <c r="O472" s="355">
        <f t="shared" si="16"/>
        <v>0</v>
      </c>
      <c r="P472" s="131"/>
    </row>
    <row r="473" spans="1:16" x14ac:dyDescent="0.25">
      <c r="A473" s="148" t="s">
        <v>478</v>
      </c>
      <c r="B473" s="139"/>
      <c r="C473" s="9"/>
      <c r="D473" s="73"/>
      <c r="E473" s="9"/>
      <c r="F473" s="73"/>
      <c r="G473" s="95"/>
      <c r="H473" s="68"/>
      <c r="I473" s="74"/>
      <c r="J473" s="90"/>
      <c r="K473" s="104">
        <f t="shared" si="15"/>
        <v>0</v>
      </c>
      <c r="L473" s="143"/>
      <c r="M473" s="143"/>
      <c r="N473" s="75"/>
      <c r="O473" s="355">
        <f t="shared" si="16"/>
        <v>0</v>
      </c>
      <c r="P473" s="131"/>
    </row>
    <row r="474" spans="1:16" x14ac:dyDescent="0.25">
      <c r="A474" s="149" t="s">
        <v>479</v>
      </c>
      <c r="B474" s="140"/>
      <c r="C474" s="105"/>
      <c r="D474" s="96"/>
      <c r="E474" s="105"/>
      <c r="F474" s="96"/>
      <c r="G474" s="96"/>
      <c r="H474" s="107"/>
      <c r="I474" s="96"/>
      <c r="J474" s="106"/>
      <c r="K474" s="104">
        <f t="shared" si="15"/>
        <v>0</v>
      </c>
      <c r="L474" s="143"/>
      <c r="M474" s="143"/>
      <c r="N474" s="75"/>
      <c r="O474" s="355">
        <f t="shared" si="16"/>
        <v>0</v>
      </c>
      <c r="P474" s="131"/>
    </row>
    <row r="475" spans="1:16" x14ac:dyDescent="0.25">
      <c r="A475" s="149" t="s">
        <v>480</v>
      </c>
      <c r="B475" s="140"/>
      <c r="C475" s="9"/>
      <c r="D475" s="73"/>
      <c r="E475" s="9"/>
      <c r="F475" s="73"/>
      <c r="G475" s="95"/>
      <c r="H475" s="68"/>
      <c r="I475" s="74"/>
      <c r="J475" s="90"/>
      <c r="K475" s="104">
        <f t="shared" si="15"/>
        <v>0</v>
      </c>
      <c r="L475" s="143"/>
      <c r="M475" s="143"/>
      <c r="N475" s="75"/>
      <c r="O475" s="355">
        <f t="shared" si="16"/>
        <v>0</v>
      </c>
      <c r="P475" s="131"/>
    </row>
    <row r="476" spans="1:16" x14ac:dyDescent="0.25">
      <c r="A476" s="148" t="s">
        <v>481</v>
      </c>
      <c r="B476" s="139"/>
      <c r="C476" s="9"/>
      <c r="D476" s="73"/>
      <c r="E476" s="9"/>
      <c r="F476" s="73"/>
      <c r="G476" s="95"/>
      <c r="H476" s="68"/>
      <c r="I476" s="74"/>
      <c r="J476" s="90"/>
      <c r="K476" s="104">
        <f t="shared" si="15"/>
        <v>0</v>
      </c>
      <c r="L476" s="143"/>
      <c r="M476" s="143"/>
      <c r="N476" s="75"/>
      <c r="O476" s="355">
        <f t="shared" si="16"/>
        <v>0</v>
      </c>
      <c r="P476" s="131"/>
    </row>
    <row r="477" spans="1:16" x14ac:dyDescent="0.25">
      <c r="A477" s="149" t="s">
        <v>482</v>
      </c>
      <c r="B477" s="140"/>
      <c r="C477" s="9"/>
      <c r="D477" s="73"/>
      <c r="E477" s="9"/>
      <c r="F477" s="73"/>
      <c r="G477" s="95"/>
      <c r="H477" s="68"/>
      <c r="I477" s="74"/>
      <c r="J477" s="90"/>
      <c r="K477" s="104">
        <f t="shared" si="15"/>
        <v>0</v>
      </c>
      <c r="L477" s="143"/>
      <c r="M477" s="143"/>
      <c r="N477" s="75"/>
      <c r="O477" s="355">
        <f t="shared" si="16"/>
        <v>0</v>
      </c>
      <c r="P477" s="131"/>
    </row>
    <row r="478" spans="1:16" x14ac:dyDescent="0.25">
      <c r="A478" s="148" t="s">
        <v>483</v>
      </c>
      <c r="B478" s="139"/>
      <c r="C478" s="9"/>
      <c r="D478" s="73"/>
      <c r="E478" s="9"/>
      <c r="F478" s="73"/>
      <c r="G478" s="95"/>
      <c r="H478" s="68"/>
      <c r="I478" s="74"/>
      <c r="J478" s="90"/>
      <c r="K478" s="104">
        <f t="shared" si="15"/>
        <v>0</v>
      </c>
      <c r="L478" s="143"/>
      <c r="M478" s="143"/>
      <c r="N478" s="75"/>
      <c r="O478" s="355">
        <f t="shared" si="16"/>
        <v>0</v>
      </c>
      <c r="P478" s="131"/>
    </row>
    <row r="479" spans="1:16" x14ac:dyDescent="0.25">
      <c r="A479" s="149" t="s">
        <v>484</v>
      </c>
      <c r="B479" s="140"/>
      <c r="C479" s="105"/>
      <c r="D479" s="96"/>
      <c r="E479" s="105"/>
      <c r="F479" s="96"/>
      <c r="G479" s="96"/>
      <c r="H479" s="107"/>
      <c r="I479" s="96"/>
      <c r="J479" s="106"/>
      <c r="K479" s="104">
        <f t="shared" si="15"/>
        <v>0</v>
      </c>
      <c r="L479" s="143"/>
      <c r="M479" s="143"/>
      <c r="N479" s="75"/>
      <c r="O479" s="355">
        <f t="shared" si="16"/>
        <v>0</v>
      </c>
      <c r="P479" s="131"/>
    </row>
    <row r="480" spans="1:16" x14ac:dyDescent="0.25">
      <c r="A480" s="149" t="s">
        <v>485</v>
      </c>
      <c r="B480" s="140"/>
      <c r="C480" s="9"/>
      <c r="D480" s="73"/>
      <c r="E480" s="9"/>
      <c r="F480" s="73"/>
      <c r="G480" s="95"/>
      <c r="H480" s="68"/>
      <c r="I480" s="74"/>
      <c r="J480" s="90"/>
      <c r="K480" s="104">
        <f t="shared" si="15"/>
        <v>0</v>
      </c>
      <c r="L480" s="143"/>
      <c r="M480" s="143"/>
      <c r="N480" s="75"/>
      <c r="O480" s="355">
        <f t="shared" si="16"/>
        <v>0</v>
      </c>
      <c r="P480" s="131"/>
    </row>
    <row r="481" spans="1:16" x14ac:dyDescent="0.25">
      <c r="A481" s="148" t="s">
        <v>486</v>
      </c>
      <c r="B481" s="139"/>
      <c r="C481" s="9"/>
      <c r="D481" s="73"/>
      <c r="E481" s="9"/>
      <c r="F481" s="73"/>
      <c r="G481" s="95"/>
      <c r="H481" s="68"/>
      <c r="I481" s="74"/>
      <c r="J481" s="90"/>
      <c r="K481" s="104">
        <f t="shared" si="15"/>
        <v>0</v>
      </c>
      <c r="L481" s="143"/>
      <c r="M481" s="143"/>
      <c r="N481" s="75"/>
      <c r="O481" s="355">
        <f t="shared" si="16"/>
        <v>0</v>
      </c>
      <c r="P481" s="131"/>
    </row>
    <row r="482" spans="1:16" x14ac:dyDescent="0.25">
      <c r="A482" s="149" t="s">
        <v>487</v>
      </c>
      <c r="B482" s="140"/>
      <c r="C482" s="9"/>
      <c r="D482" s="73"/>
      <c r="E482" s="9"/>
      <c r="F482" s="73"/>
      <c r="G482" s="95"/>
      <c r="H482" s="68"/>
      <c r="I482" s="74"/>
      <c r="J482" s="90"/>
      <c r="K482" s="104">
        <f t="shared" si="15"/>
        <v>0</v>
      </c>
      <c r="L482" s="143"/>
      <c r="M482" s="143"/>
      <c r="N482" s="75"/>
      <c r="O482" s="355">
        <f t="shared" si="16"/>
        <v>0</v>
      </c>
      <c r="P482" s="131"/>
    </row>
    <row r="483" spans="1:16" x14ac:dyDescent="0.25">
      <c r="A483" s="148" t="s">
        <v>488</v>
      </c>
      <c r="B483" s="139"/>
      <c r="C483" s="9"/>
      <c r="D483" s="73"/>
      <c r="E483" s="9"/>
      <c r="F483" s="73"/>
      <c r="G483" s="95"/>
      <c r="H483" s="68"/>
      <c r="I483" s="74"/>
      <c r="J483" s="90"/>
      <c r="K483" s="104">
        <f t="shared" si="15"/>
        <v>0</v>
      </c>
      <c r="L483" s="143"/>
      <c r="M483" s="143"/>
      <c r="N483" s="75"/>
      <c r="O483" s="355">
        <f t="shared" si="16"/>
        <v>0</v>
      </c>
      <c r="P483" s="131"/>
    </row>
    <row r="484" spans="1:16" x14ac:dyDescent="0.25">
      <c r="A484" s="149" t="s">
        <v>489</v>
      </c>
      <c r="B484" s="140"/>
      <c r="C484" s="105"/>
      <c r="D484" s="96"/>
      <c r="E484" s="105"/>
      <c r="F484" s="96"/>
      <c r="G484" s="96"/>
      <c r="H484" s="107"/>
      <c r="I484" s="96"/>
      <c r="J484" s="106"/>
      <c r="K484" s="104">
        <f t="shared" si="15"/>
        <v>0</v>
      </c>
      <c r="L484" s="143"/>
      <c r="M484" s="143"/>
      <c r="N484" s="75"/>
      <c r="O484" s="355">
        <f t="shared" si="16"/>
        <v>0</v>
      </c>
      <c r="P484" s="131"/>
    </row>
    <row r="485" spans="1:16" x14ac:dyDescent="0.25">
      <c r="A485" s="149" t="s">
        <v>490</v>
      </c>
      <c r="B485" s="140"/>
      <c r="C485" s="9"/>
      <c r="D485" s="73"/>
      <c r="E485" s="9"/>
      <c r="F485" s="73"/>
      <c r="G485" s="95"/>
      <c r="H485" s="68"/>
      <c r="I485" s="74"/>
      <c r="J485" s="90"/>
      <c r="K485" s="104">
        <f t="shared" si="15"/>
        <v>0</v>
      </c>
      <c r="L485" s="143"/>
      <c r="M485" s="143"/>
      <c r="N485" s="75"/>
      <c r="O485" s="355">
        <f t="shared" si="16"/>
        <v>0</v>
      </c>
      <c r="P485" s="131"/>
    </row>
    <row r="486" spans="1:16" x14ac:dyDescent="0.25">
      <c r="A486" s="148" t="s">
        <v>491</v>
      </c>
      <c r="B486" s="139"/>
      <c r="C486" s="9"/>
      <c r="D486" s="73"/>
      <c r="E486" s="9"/>
      <c r="F486" s="73"/>
      <c r="G486" s="95"/>
      <c r="H486" s="68"/>
      <c r="I486" s="74"/>
      <c r="J486" s="90"/>
      <c r="K486" s="104">
        <f t="shared" si="15"/>
        <v>0</v>
      </c>
      <c r="L486" s="143"/>
      <c r="M486" s="143"/>
      <c r="N486" s="75"/>
      <c r="O486" s="355">
        <f t="shared" si="16"/>
        <v>0</v>
      </c>
      <c r="P486" s="131"/>
    </row>
    <row r="487" spans="1:16" x14ac:dyDescent="0.25">
      <c r="A487" s="149" t="s">
        <v>492</v>
      </c>
      <c r="B487" s="140"/>
      <c r="C487" s="9"/>
      <c r="D487" s="73"/>
      <c r="E487" s="9"/>
      <c r="F487" s="73"/>
      <c r="G487" s="95"/>
      <c r="H487" s="68"/>
      <c r="I487" s="74"/>
      <c r="J487" s="90"/>
      <c r="K487" s="104">
        <f t="shared" si="15"/>
        <v>0</v>
      </c>
      <c r="L487" s="143"/>
      <c r="M487" s="143"/>
      <c r="N487" s="75"/>
      <c r="O487" s="355">
        <f t="shared" si="16"/>
        <v>0</v>
      </c>
      <c r="P487" s="131"/>
    </row>
    <row r="488" spans="1:16" x14ac:dyDescent="0.25">
      <c r="A488" s="148" t="s">
        <v>493</v>
      </c>
      <c r="B488" s="139"/>
      <c r="C488" s="9"/>
      <c r="D488" s="73"/>
      <c r="E488" s="9"/>
      <c r="F488" s="73"/>
      <c r="G488" s="95"/>
      <c r="H488" s="68"/>
      <c r="I488" s="74"/>
      <c r="J488" s="90"/>
      <c r="K488" s="104">
        <f t="shared" si="15"/>
        <v>0</v>
      </c>
      <c r="L488" s="143"/>
      <c r="M488" s="143"/>
      <c r="N488" s="75"/>
      <c r="O488" s="355">
        <f t="shared" si="16"/>
        <v>0</v>
      </c>
      <c r="P488" s="131"/>
    </row>
    <row r="489" spans="1:16" x14ac:dyDescent="0.25">
      <c r="A489" s="149" t="s">
        <v>494</v>
      </c>
      <c r="B489" s="140"/>
      <c r="C489" s="105"/>
      <c r="D489" s="96"/>
      <c r="E489" s="105"/>
      <c r="F489" s="96"/>
      <c r="G489" s="96"/>
      <c r="H489" s="107"/>
      <c r="I489" s="96"/>
      <c r="J489" s="106"/>
      <c r="K489" s="104">
        <f t="shared" si="15"/>
        <v>0</v>
      </c>
      <c r="L489" s="143"/>
      <c r="M489" s="143"/>
      <c r="N489" s="75"/>
      <c r="O489" s="355">
        <f t="shared" si="16"/>
        <v>0</v>
      </c>
      <c r="P489" s="131"/>
    </row>
    <row r="490" spans="1:16" x14ac:dyDescent="0.25">
      <c r="A490" s="149" t="s">
        <v>495</v>
      </c>
      <c r="B490" s="140"/>
      <c r="C490" s="9"/>
      <c r="D490" s="73"/>
      <c r="E490" s="9"/>
      <c r="F490" s="73"/>
      <c r="G490" s="95"/>
      <c r="H490" s="68"/>
      <c r="I490" s="74"/>
      <c r="J490" s="90"/>
      <c r="K490" s="104">
        <f t="shared" si="15"/>
        <v>0</v>
      </c>
      <c r="L490" s="143"/>
      <c r="M490" s="143"/>
      <c r="N490" s="75"/>
      <c r="O490" s="355">
        <f t="shared" si="16"/>
        <v>0</v>
      </c>
      <c r="P490" s="131"/>
    </row>
    <row r="491" spans="1:16" x14ac:dyDescent="0.25">
      <c r="A491" s="148" t="s">
        <v>496</v>
      </c>
      <c r="B491" s="139"/>
      <c r="C491" s="9"/>
      <c r="D491" s="73"/>
      <c r="E491" s="9"/>
      <c r="F491" s="73"/>
      <c r="G491" s="95"/>
      <c r="H491" s="68"/>
      <c r="I491" s="74"/>
      <c r="J491" s="90"/>
      <c r="K491" s="104">
        <f t="shared" si="15"/>
        <v>0</v>
      </c>
      <c r="L491" s="143"/>
      <c r="M491" s="143"/>
      <c r="N491" s="75"/>
      <c r="O491" s="355">
        <f t="shared" si="16"/>
        <v>0</v>
      </c>
      <c r="P491" s="131"/>
    </row>
    <row r="492" spans="1:16" x14ac:dyDescent="0.25">
      <c r="A492" s="149" t="s">
        <v>497</v>
      </c>
      <c r="B492" s="140"/>
      <c r="C492" s="9"/>
      <c r="D492" s="73"/>
      <c r="E492" s="9"/>
      <c r="F492" s="73"/>
      <c r="G492" s="95"/>
      <c r="H492" s="68"/>
      <c r="I492" s="74"/>
      <c r="J492" s="90"/>
      <c r="K492" s="104">
        <f t="shared" si="15"/>
        <v>0</v>
      </c>
      <c r="L492" s="143"/>
      <c r="M492" s="143"/>
      <c r="N492" s="75"/>
      <c r="O492" s="355">
        <f t="shared" si="16"/>
        <v>0</v>
      </c>
      <c r="P492" s="131"/>
    </row>
    <row r="493" spans="1:16" x14ac:dyDescent="0.25">
      <c r="A493" s="148" t="s">
        <v>498</v>
      </c>
      <c r="B493" s="139"/>
      <c r="C493" s="9"/>
      <c r="D493" s="73"/>
      <c r="E493" s="9"/>
      <c r="F493" s="73"/>
      <c r="G493" s="95"/>
      <c r="H493" s="68"/>
      <c r="I493" s="74"/>
      <c r="J493" s="90"/>
      <c r="K493" s="104">
        <f t="shared" si="15"/>
        <v>0</v>
      </c>
      <c r="L493" s="143"/>
      <c r="M493" s="143"/>
      <c r="N493" s="75"/>
      <c r="O493" s="355">
        <f t="shared" si="16"/>
        <v>0</v>
      </c>
      <c r="P493" s="131"/>
    </row>
    <row r="494" spans="1:16" x14ac:dyDescent="0.25">
      <c r="A494" s="149" t="s">
        <v>499</v>
      </c>
      <c r="B494" s="140"/>
      <c r="C494" s="105"/>
      <c r="D494" s="96"/>
      <c r="E494" s="105"/>
      <c r="F494" s="96"/>
      <c r="G494" s="96"/>
      <c r="H494" s="107"/>
      <c r="I494" s="96"/>
      <c r="J494" s="106"/>
      <c r="K494" s="104">
        <f t="shared" si="15"/>
        <v>0</v>
      </c>
      <c r="L494" s="143"/>
      <c r="M494" s="143"/>
      <c r="N494" s="75"/>
      <c r="O494" s="355">
        <f t="shared" si="16"/>
        <v>0</v>
      </c>
      <c r="P494" s="131"/>
    </row>
    <row r="495" spans="1:16" x14ac:dyDescent="0.25">
      <c r="A495" s="149" t="s">
        <v>500</v>
      </c>
      <c r="B495" s="140"/>
      <c r="C495" s="9"/>
      <c r="D495" s="73"/>
      <c r="E495" s="9"/>
      <c r="F495" s="73"/>
      <c r="G495" s="95"/>
      <c r="H495" s="68"/>
      <c r="I495" s="74"/>
      <c r="J495" s="90"/>
      <c r="K495" s="104">
        <f t="shared" si="15"/>
        <v>0</v>
      </c>
      <c r="L495" s="143"/>
      <c r="M495" s="143"/>
      <c r="N495" s="75"/>
      <c r="O495" s="355">
        <f t="shared" si="16"/>
        <v>0</v>
      </c>
      <c r="P495" s="131"/>
    </row>
    <row r="496" spans="1:16" x14ac:dyDescent="0.25">
      <c r="A496" s="148" t="s">
        <v>501</v>
      </c>
      <c r="B496" s="139"/>
      <c r="C496" s="9"/>
      <c r="D496" s="73"/>
      <c r="E496" s="9"/>
      <c r="F496" s="73"/>
      <c r="G496" s="95"/>
      <c r="H496" s="68"/>
      <c r="I496" s="74"/>
      <c r="J496" s="90"/>
      <c r="K496" s="104">
        <f t="shared" si="15"/>
        <v>0</v>
      </c>
      <c r="L496" s="143"/>
      <c r="M496" s="143"/>
      <c r="N496" s="75"/>
      <c r="O496" s="355">
        <f t="shared" si="16"/>
        <v>0</v>
      </c>
      <c r="P496" s="131"/>
    </row>
    <row r="497" spans="1:16" x14ac:dyDescent="0.25">
      <c r="A497" s="149" t="s">
        <v>502</v>
      </c>
      <c r="B497" s="140"/>
      <c r="C497" s="9"/>
      <c r="D497" s="73"/>
      <c r="E497" s="9"/>
      <c r="F497" s="73"/>
      <c r="G497" s="95"/>
      <c r="H497" s="68"/>
      <c r="I497" s="74"/>
      <c r="J497" s="90"/>
      <c r="K497" s="104">
        <f t="shared" si="15"/>
        <v>0</v>
      </c>
      <c r="L497" s="143"/>
      <c r="M497" s="143"/>
      <c r="N497" s="75"/>
      <c r="O497" s="355">
        <f t="shared" si="16"/>
        <v>0</v>
      </c>
      <c r="P497" s="131"/>
    </row>
    <row r="498" spans="1:16" x14ac:dyDescent="0.25">
      <c r="A498" s="148" t="s">
        <v>503</v>
      </c>
      <c r="B498" s="139"/>
      <c r="C498" s="9"/>
      <c r="D498" s="73"/>
      <c r="E498" s="9"/>
      <c r="F498" s="73"/>
      <c r="G498" s="95"/>
      <c r="H498" s="68"/>
      <c r="I498" s="74"/>
      <c r="J498" s="90"/>
      <c r="K498" s="104">
        <f t="shared" ref="K498:K561" si="17">G498*H498*J498</f>
        <v>0</v>
      </c>
      <c r="L498" s="143"/>
      <c r="M498" s="143"/>
      <c r="N498" s="75"/>
      <c r="O498" s="355">
        <f t="shared" si="16"/>
        <v>0</v>
      </c>
      <c r="P498" s="131"/>
    </row>
    <row r="499" spans="1:16" x14ac:dyDescent="0.25">
      <c r="A499" s="149" t="s">
        <v>504</v>
      </c>
      <c r="B499" s="140"/>
      <c r="C499" s="105"/>
      <c r="D499" s="96"/>
      <c r="E499" s="105"/>
      <c r="F499" s="96"/>
      <c r="G499" s="96"/>
      <c r="H499" s="107"/>
      <c r="I499" s="96"/>
      <c r="J499" s="106"/>
      <c r="K499" s="104">
        <f t="shared" si="17"/>
        <v>0</v>
      </c>
      <c r="L499" s="143"/>
      <c r="M499" s="143"/>
      <c r="N499" s="75"/>
      <c r="O499" s="355">
        <f t="shared" si="16"/>
        <v>0</v>
      </c>
      <c r="P499" s="131"/>
    </row>
    <row r="500" spans="1:16" x14ac:dyDescent="0.25">
      <c r="A500" s="149" t="s">
        <v>505</v>
      </c>
      <c r="B500" s="140"/>
      <c r="C500" s="9"/>
      <c r="D500" s="73"/>
      <c r="E500" s="9"/>
      <c r="F500" s="73"/>
      <c r="G500" s="95"/>
      <c r="H500" s="68"/>
      <c r="I500" s="74"/>
      <c r="J500" s="90"/>
      <c r="K500" s="104">
        <f t="shared" si="17"/>
        <v>0</v>
      </c>
      <c r="L500" s="143"/>
      <c r="M500" s="143"/>
      <c r="N500" s="75"/>
      <c r="O500" s="355">
        <f t="shared" si="16"/>
        <v>0</v>
      </c>
      <c r="P500" s="131"/>
    </row>
    <row r="501" spans="1:16" x14ac:dyDescent="0.25">
      <c r="A501" s="148" t="s">
        <v>506</v>
      </c>
      <c r="B501" s="139"/>
      <c r="C501" s="9"/>
      <c r="D501" s="73"/>
      <c r="E501" s="9"/>
      <c r="F501" s="73"/>
      <c r="G501" s="95"/>
      <c r="H501" s="68"/>
      <c r="I501" s="74"/>
      <c r="J501" s="90"/>
      <c r="K501" s="104">
        <f t="shared" si="17"/>
        <v>0</v>
      </c>
      <c r="L501" s="143"/>
      <c r="M501" s="143"/>
      <c r="N501" s="75"/>
      <c r="O501" s="355">
        <f t="shared" si="16"/>
        <v>0</v>
      </c>
      <c r="P501" s="131"/>
    </row>
    <row r="502" spans="1:16" x14ac:dyDescent="0.25">
      <c r="A502" s="149" t="s">
        <v>507</v>
      </c>
      <c r="B502" s="140"/>
      <c r="C502" s="9"/>
      <c r="D502" s="73"/>
      <c r="E502" s="9"/>
      <c r="F502" s="73"/>
      <c r="G502" s="95"/>
      <c r="H502" s="68"/>
      <c r="I502" s="74"/>
      <c r="J502" s="90"/>
      <c r="K502" s="104">
        <f t="shared" si="17"/>
        <v>0</v>
      </c>
      <c r="L502" s="143"/>
      <c r="M502" s="143"/>
      <c r="N502" s="75"/>
      <c r="O502" s="355">
        <f t="shared" si="16"/>
        <v>0</v>
      </c>
      <c r="P502" s="131"/>
    </row>
    <row r="503" spans="1:16" x14ac:dyDescent="0.25">
      <c r="A503" s="148" t="s">
        <v>508</v>
      </c>
      <c r="B503" s="139"/>
      <c r="C503" s="9"/>
      <c r="D503" s="73"/>
      <c r="E503" s="9"/>
      <c r="F503" s="73"/>
      <c r="G503" s="95"/>
      <c r="H503" s="68"/>
      <c r="I503" s="74"/>
      <c r="J503" s="90"/>
      <c r="K503" s="104">
        <f t="shared" si="17"/>
        <v>0</v>
      </c>
      <c r="L503" s="143"/>
      <c r="M503" s="143"/>
      <c r="N503" s="75"/>
      <c r="O503" s="355">
        <f t="shared" si="16"/>
        <v>0</v>
      </c>
      <c r="P503" s="131"/>
    </row>
    <row r="504" spans="1:16" x14ac:dyDescent="0.25">
      <c r="A504" s="149" t="s">
        <v>509</v>
      </c>
      <c r="B504" s="140"/>
      <c r="C504" s="105"/>
      <c r="D504" s="96"/>
      <c r="E504" s="105"/>
      <c r="F504" s="96"/>
      <c r="G504" s="96"/>
      <c r="H504" s="107"/>
      <c r="I504" s="96"/>
      <c r="J504" s="106"/>
      <c r="K504" s="104">
        <f t="shared" si="17"/>
        <v>0</v>
      </c>
      <c r="L504" s="143"/>
      <c r="M504" s="143"/>
      <c r="N504" s="75"/>
      <c r="O504" s="355">
        <f t="shared" si="16"/>
        <v>0</v>
      </c>
      <c r="P504" s="131"/>
    </row>
    <row r="505" spans="1:16" x14ac:dyDescent="0.25">
      <c r="A505" s="149" t="s">
        <v>510</v>
      </c>
      <c r="B505" s="140"/>
      <c r="C505" s="9"/>
      <c r="D505" s="73"/>
      <c r="E505" s="9"/>
      <c r="F505" s="73"/>
      <c r="G505" s="95"/>
      <c r="H505" s="68"/>
      <c r="I505" s="74"/>
      <c r="J505" s="90"/>
      <c r="K505" s="104">
        <f t="shared" si="17"/>
        <v>0</v>
      </c>
      <c r="L505" s="143"/>
      <c r="M505" s="143"/>
      <c r="N505" s="75"/>
      <c r="O505" s="355">
        <f t="shared" si="16"/>
        <v>0</v>
      </c>
      <c r="P505" s="131"/>
    </row>
    <row r="506" spans="1:16" x14ac:dyDescent="0.25">
      <c r="A506" s="148" t="s">
        <v>511</v>
      </c>
      <c r="B506" s="139"/>
      <c r="C506" s="9"/>
      <c r="D506" s="73"/>
      <c r="E506" s="9"/>
      <c r="F506" s="73"/>
      <c r="G506" s="95"/>
      <c r="H506" s="68"/>
      <c r="I506" s="74"/>
      <c r="J506" s="90"/>
      <c r="K506" s="104">
        <f t="shared" si="17"/>
        <v>0</v>
      </c>
      <c r="L506" s="143"/>
      <c r="M506" s="143"/>
      <c r="N506" s="75"/>
      <c r="O506" s="355">
        <f t="shared" si="16"/>
        <v>0</v>
      </c>
      <c r="P506" s="131"/>
    </row>
    <row r="507" spans="1:16" x14ac:dyDescent="0.25">
      <c r="A507" s="149" t="s">
        <v>512</v>
      </c>
      <c r="B507" s="140"/>
      <c r="C507" s="9"/>
      <c r="D507" s="73"/>
      <c r="E507" s="9"/>
      <c r="F507" s="73"/>
      <c r="G507" s="95"/>
      <c r="H507" s="68"/>
      <c r="I507" s="74"/>
      <c r="J507" s="90"/>
      <c r="K507" s="104">
        <f t="shared" si="17"/>
        <v>0</v>
      </c>
      <c r="L507" s="143"/>
      <c r="M507" s="143"/>
      <c r="N507" s="75"/>
      <c r="O507" s="355">
        <f t="shared" si="16"/>
        <v>0</v>
      </c>
      <c r="P507" s="131"/>
    </row>
    <row r="508" spans="1:16" x14ac:dyDescent="0.25">
      <c r="A508" s="148" t="s">
        <v>513</v>
      </c>
      <c r="B508" s="139"/>
      <c r="C508" s="9"/>
      <c r="D508" s="73"/>
      <c r="E508" s="9"/>
      <c r="F508" s="73"/>
      <c r="G508" s="95"/>
      <c r="H508" s="68"/>
      <c r="I508" s="74"/>
      <c r="J508" s="90"/>
      <c r="K508" s="104">
        <f t="shared" si="17"/>
        <v>0</v>
      </c>
      <c r="L508" s="143"/>
      <c r="M508" s="143"/>
      <c r="N508" s="75"/>
      <c r="O508" s="355">
        <f t="shared" si="16"/>
        <v>0</v>
      </c>
      <c r="P508" s="131"/>
    </row>
    <row r="509" spans="1:16" x14ac:dyDescent="0.25">
      <c r="A509" s="149" t="s">
        <v>514</v>
      </c>
      <c r="B509" s="140"/>
      <c r="C509" s="105"/>
      <c r="D509" s="96"/>
      <c r="E509" s="105"/>
      <c r="F509" s="96"/>
      <c r="G509" s="96"/>
      <c r="H509" s="107"/>
      <c r="I509" s="96"/>
      <c r="J509" s="106"/>
      <c r="K509" s="104">
        <f t="shared" si="17"/>
        <v>0</v>
      </c>
      <c r="L509" s="143"/>
      <c r="M509" s="143"/>
      <c r="N509" s="75"/>
      <c r="O509" s="355">
        <f t="shared" si="16"/>
        <v>0</v>
      </c>
      <c r="P509" s="131"/>
    </row>
    <row r="510" spans="1:16" x14ac:dyDescent="0.25">
      <c r="A510" s="149" t="s">
        <v>515</v>
      </c>
      <c r="B510" s="140"/>
      <c r="C510" s="9"/>
      <c r="D510" s="73"/>
      <c r="E510" s="9"/>
      <c r="F510" s="73"/>
      <c r="G510" s="95"/>
      <c r="H510" s="68"/>
      <c r="I510" s="74"/>
      <c r="J510" s="90"/>
      <c r="K510" s="104">
        <f t="shared" si="17"/>
        <v>0</v>
      </c>
      <c r="L510" s="143"/>
      <c r="M510" s="143"/>
      <c r="N510" s="75"/>
      <c r="O510" s="355">
        <f t="shared" si="16"/>
        <v>0</v>
      </c>
      <c r="P510" s="131"/>
    </row>
    <row r="511" spans="1:16" x14ac:dyDescent="0.25">
      <c r="A511" s="148" t="s">
        <v>516</v>
      </c>
      <c r="B511" s="139"/>
      <c r="C511" s="9"/>
      <c r="D511" s="73"/>
      <c r="E511" s="9"/>
      <c r="F511" s="73"/>
      <c r="G511" s="95"/>
      <c r="H511" s="68"/>
      <c r="I511" s="74"/>
      <c r="J511" s="90"/>
      <c r="K511" s="104">
        <f t="shared" si="17"/>
        <v>0</v>
      </c>
      <c r="L511" s="143"/>
      <c r="M511" s="143"/>
      <c r="N511" s="75"/>
      <c r="O511" s="355">
        <f t="shared" si="16"/>
        <v>0</v>
      </c>
      <c r="P511" s="131"/>
    </row>
    <row r="512" spans="1:16" x14ac:dyDescent="0.25">
      <c r="A512" s="149" t="s">
        <v>517</v>
      </c>
      <c r="B512" s="140"/>
      <c r="C512" s="9"/>
      <c r="D512" s="73"/>
      <c r="E512" s="9"/>
      <c r="F512" s="73"/>
      <c r="G512" s="95"/>
      <c r="H512" s="68"/>
      <c r="I512" s="74"/>
      <c r="J512" s="90"/>
      <c r="K512" s="104">
        <f t="shared" si="17"/>
        <v>0</v>
      </c>
      <c r="L512" s="143"/>
      <c r="M512" s="143"/>
      <c r="N512" s="75"/>
      <c r="O512" s="355">
        <f t="shared" si="16"/>
        <v>0</v>
      </c>
      <c r="P512" s="131"/>
    </row>
    <row r="513" spans="1:16" x14ac:dyDescent="0.25">
      <c r="A513" s="148" t="s">
        <v>518</v>
      </c>
      <c r="B513" s="139"/>
      <c r="C513" s="9"/>
      <c r="D513" s="73"/>
      <c r="E513" s="9"/>
      <c r="F513" s="73"/>
      <c r="G513" s="95"/>
      <c r="H513" s="68"/>
      <c r="I513" s="74"/>
      <c r="J513" s="90"/>
      <c r="K513" s="104">
        <f t="shared" si="17"/>
        <v>0</v>
      </c>
      <c r="L513" s="143"/>
      <c r="M513" s="143"/>
      <c r="N513" s="75"/>
      <c r="O513" s="355">
        <f t="shared" si="16"/>
        <v>0</v>
      </c>
      <c r="P513" s="131"/>
    </row>
    <row r="514" spans="1:16" x14ac:dyDescent="0.25">
      <c r="A514" s="149" t="s">
        <v>519</v>
      </c>
      <c r="B514" s="140"/>
      <c r="C514" s="105"/>
      <c r="D514" s="96"/>
      <c r="E514" s="105"/>
      <c r="F514" s="96"/>
      <c r="G514" s="96"/>
      <c r="H514" s="107"/>
      <c r="I514" s="96"/>
      <c r="J514" s="106"/>
      <c r="K514" s="104">
        <f t="shared" si="17"/>
        <v>0</v>
      </c>
      <c r="L514" s="143"/>
      <c r="M514" s="143"/>
      <c r="N514" s="75"/>
      <c r="O514" s="355">
        <f t="shared" si="16"/>
        <v>0</v>
      </c>
      <c r="P514" s="131"/>
    </row>
    <row r="515" spans="1:16" x14ac:dyDescent="0.25">
      <c r="A515" s="149" t="s">
        <v>520</v>
      </c>
      <c r="B515" s="140"/>
      <c r="C515" s="9"/>
      <c r="D515" s="73"/>
      <c r="E515" s="9"/>
      <c r="F515" s="73"/>
      <c r="G515" s="95"/>
      <c r="H515" s="68"/>
      <c r="I515" s="74"/>
      <c r="J515" s="90"/>
      <c r="K515" s="104">
        <f t="shared" si="17"/>
        <v>0</v>
      </c>
      <c r="L515" s="143"/>
      <c r="M515" s="143"/>
      <c r="N515" s="75"/>
      <c r="O515" s="355">
        <f t="shared" si="16"/>
        <v>0</v>
      </c>
      <c r="P515" s="131"/>
    </row>
    <row r="516" spans="1:16" x14ac:dyDescent="0.25">
      <c r="A516" s="148" t="s">
        <v>521</v>
      </c>
      <c r="B516" s="139"/>
      <c r="C516" s="9"/>
      <c r="D516" s="73"/>
      <c r="E516" s="9"/>
      <c r="F516" s="73"/>
      <c r="G516" s="95"/>
      <c r="H516" s="68"/>
      <c r="I516" s="74"/>
      <c r="J516" s="90"/>
      <c r="K516" s="104">
        <f t="shared" si="17"/>
        <v>0</v>
      </c>
      <c r="L516" s="143"/>
      <c r="M516" s="143"/>
      <c r="N516" s="75"/>
      <c r="O516" s="355">
        <f t="shared" si="16"/>
        <v>0</v>
      </c>
      <c r="P516" s="131"/>
    </row>
    <row r="517" spans="1:16" x14ac:dyDescent="0.25">
      <c r="A517" s="149" t="s">
        <v>522</v>
      </c>
      <c r="B517" s="140"/>
      <c r="C517" s="9"/>
      <c r="D517" s="73"/>
      <c r="E517" s="9"/>
      <c r="F517" s="73"/>
      <c r="G517" s="95"/>
      <c r="H517" s="68"/>
      <c r="I517" s="74"/>
      <c r="J517" s="90"/>
      <c r="K517" s="104">
        <f t="shared" si="17"/>
        <v>0</v>
      </c>
      <c r="L517" s="143"/>
      <c r="M517" s="143"/>
      <c r="N517" s="75"/>
      <c r="O517" s="355">
        <f t="shared" si="16"/>
        <v>0</v>
      </c>
      <c r="P517" s="131"/>
    </row>
    <row r="518" spans="1:16" x14ac:dyDescent="0.25">
      <c r="A518" s="148" t="s">
        <v>523</v>
      </c>
      <c r="B518" s="139"/>
      <c r="C518" s="9"/>
      <c r="D518" s="73"/>
      <c r="E518" s="9"/>
      <c r="F518" s="73"/>
      <c r="G518" s="95"/>
      <c r="H518" s="68"/>
      <c r="I518" s="74"/>
      <c r="J518" s="90"/>
      <c r="K518" s="104">
        <f t="shared" si="17"/>
        <v>0</v>
      </c>
      <c r="L518" s="143"/>
      <c r="M518" s="143"/>
      <c r="N518" s="75"/>
      <c r="O518" s="355">
        <f t="shared" si="16"/>
        <v>0</v>
      </c>
      <c r="P518" s="131"/>
    </row>
    <row r="519" spans="1:16" x14ac:dyDescent="0.25">
      <c r="A519" s="149" t="s">
        <v>524</v>
      </c>
      <c r="B519" s="140"/>
      <c r="C519" s="105"/>
      <c r="D519" s="96"/>
      <c r="E519" s="105"/>
      <c r="F519" s="96"/>
      <c r="G519" s="96"/>
      <c r="H519" s="107"/>
      <c r="I519" s="96"/>
      <c r="J519" s="106"/>
      <c r="K519" s="104">
        <f t="shared" si="17"/>
        <v>0</v>
      </c>
      <c r="L519" s="143"/>
      <c r="M519" s="143"/>
      <c r="N519" s="75"/>
      <c r="O519" s="355">
        <f t="shared" si="16"/>
        <v>0</v>
      </c>
      <c r="P519" s="131"/>
    </row>
    <row r="520" spans="1:16" x14ac:dyDescent="0.25">
      <c r="A520" s="149" t="s">
        <v>525</v>
      </c>
      <c r="B520" s="140"/>
      <c r="C520" s="9"/>
      <c r="D520" s="73"/>
      <c r="E520" s="9"/>
      <c r="F520" s="73"/>
      <c r="G520" s="95"/>
      <c r="H520" s="68"/>
      <c r="I520" s="74"/>
      <c r="J520" s="90"/>
      <c r="K520" s="104">
        <f t="shared" si="17"/>
        <v>0</v>
      </c>
      <c r="L520" s="143"/>
      <c r="M520" s="143"/>
      <c r="N520" s="75"/>
      <c r="O520" s="355">
        <f t="shared" si="16"/>
        <v>0</v>
      </c>
      <c r="P520" s="131"/>
    </row>
    <row r="521" spans="1:16" x14ac:dyDescent="0.25">
      <c r="A521" s="148" t="s">
        <v>526</v>
      </c>
      <c r="B521" s="139"/>
      <c r="C521" s="9"/>
      <c r="D521" s="73"/>
      <c r="E521" s="9"/>
      <c r="F521" s="73"/>
      <c r="G521" s="95"/>
      <c r="H521" s="68"/>
      <c r="I521" s="74"/>
      <c r="J521" s="90"/>
      <c r="K521" s="104">
        <f t="shared" si="17"/>
        <v>0</v>
      </c>
      <c r="L521" s="143"/>
      <c r="M521" s="143"/>
      <c r="N521" s="75"/>
      <c r="O521" s="355">
        <f t="shared" si="16"/>
        <v>0</v>
      </c>
      <c r="P521" s="131"/>
    </row>
    <row r="522" spans="1:16" x14ac:dyDescent="0.25">
      <c r="A522" s="149" t="s">
        <v>527</v>
      </c>
      <c r="B522" s="140"/>
      <c r="C522" s="9"/>
      <c r="D522" s="73"/>
      <c r="E522" s="9"/>
      <c r="F522" s="73"/>
      <c r="G522" s="95"/>
      <c r="H522" s="68"/>
      <c r="I522" s="74"/>
      <c r="J522" s="90"/>
      <c r="K522" s="104">
        <f t="shared" si="17"/>
        <v>0</v>
      </c>
      <c r="L522" s="143"/>
      <c r="M522" s="143"/>
      <c r="N522" s="75"/>
      <c r="O522" s="355">
        <f t="shared" si="16"/>
        <v>0</v>
      </c>
      <c r="P522" s="131"/>
    </row>
    <row r="523" spans="1:16" x14ac:dyDescent="0.25">
      <c r="A523" s="148" t="s">
        <v>528</v>
      </c>
      <c r="B523" s="139"/>
      <c r="C523" s="9"/>
      <c r="D523" s="73"/>
      <c r="E523" s="9"/>
      <c r="F523" s="73"/>
      <c r="G523" s="95"/>
      <c r="H523" s="68"/>
      <c r="I523" s="74"/>
      <c r="J523" s="90"/>
      <c r="K523" s="104">
        <f t="shared" si="17"/>
        <v>0</v>
      </c>
      <c r="L523" s="143"/>
      <c r="M523" s="143"/>
      <c r="N523" s="75"/>
      <c r="O523" s="355">
        <f t="shared" si="16"/>
        <v>0</v>
      </c>
      <c r="P523" s="131"/>
    </row>
    <row r="524" spans="1:16" x14ac:dyDescent="0.25">
      <c r="A524" s="149" t="s">
        <v>529</v>
      </c>
      <c r="B524" s="140"/>
      <c r="C524" s="105"/>
      <c r="D524" s="96"/>
      <c r="E524" s="105"/>
      <c r="F524" s="96"/>
      <c r="G524" s="96"/>
      <c r="H524" s="107"/>
      <c r="I524" s="96"/>
      <c r="J524" s="106"/>
      <c r="K524" s="104">
        <f t="shared" si="17"/>
        <v>0</v>
      </c>
      <c r="L524" s="143"/>
      <c r="M524" s="143"/>
      <c r="N524" s="75"/>
      <c r="O524" s="355">
        <f t="shared" si="16"/>
        <v>0</v>
      </c>
      <c r="P524" s="131"/>
    </row>
    <row r="525" spans="1:16" x14ac:dyDescent="0.25">
      <c r="A525" s="149" t="s">
        <v>530</v>
      </c>
      <c r="B525" s="140"/>
      <c r="C525" s="9"/>
      <c r="D525" s="73"/>
      <c r="E525" s="9"/>
      <c r="F525" s="73"/>
      <c r="G525" s="95"/>
      <c r="H525" s="68"/>
      <c r="I525" s="74"/>
      <c r="J525" s="90"/>
      <c r="K525" s="104">
        <f t="shared" si="17"/>
        <v>0</v>
      </c>
      <c r="L525" s="143"/>
      <c r="M525" s="143"/>
      <c r="N525" s="75"/>
      <c r="O525" s="355">
        <f t="shared" si="16"/>
        <v>0</v>
      </c>
      <c r="P525" s="131"/>
    </row>
    <row r="526" spans="1:16" x14ac:dyDescent="0.25">
      <c r="A526" s="148" t="s">
        <v>531</v>
      </c>
      <c r="B526" s="139"/>
      <c r="C526" s="9"/>
      <c r="D526" s="73"/>
      <c r="E526" s="9"/>
      <c r="F526" s="73"/>
      <c r="G526" s="95"/>
      <c r="H526" s="68"/>
      <c r="I526" s="74"/>
      <c r="J526" s="90"/>
      <c r="K526" s="104">
        <f t="shared" si="17"/>
        <v>0</v>
      </c>
      <c r="L526" s="143"/>
      <c r="M526" s="143"/>
      <c r="N526" s="75"/>
      <c r="O526" s="355">
        <f t="shared" si="16"/>
        <v>0</v>
      </c>
      <c r="P526" s="131"/>
    </row>
    <row r="527" spans="1:16" x14ac:dyDescent="0.25">
      <c r="A527" s="149" t="s">
        <v>532</v>
      </c>
      <c r="B527" s="140"/>
      <c r="C527" s="9"/>
      <c r="D527" s="73"/>
      <c r="E527" s="9"/>
      <c r="F527" s="73"/>
      <c r="G527" s="95"/>
      <c r="H527" s="68"/>
      <c r="I527" s="74"/>
      <c r="J527" s="90"/>
      <c r="K527" s="104">
        <f t="shared" si="17"/>
        <v>0</v>
      </c>
      <c r="L527" s="143"/>
      <c r="M527" s="143"/>
      <c r="N527" s="75"/>
      <c r="O527" s="355">
        <f t="shared" si="16"/>
        <v>0</v>
      </c>
      <c r="P527" s="131"/>
    </row>
    <row r="528" spans="1:16" x14ac:dyDescent="0.25">
      <c r="A528" s="148" t="s">
        <v>533</v>
      </c>
      <c r="B528" s="139"/>
      <c r="C528" s="9"/>
      <c r="D528" s="73"/>
      <c r="E528" s="9"/>
      <c r="F528" s="73"/>
      <c r="G528" s="95"/>
      <c r="H528" s="68"/>
      <c r="I528" s="74"/>
      <c r="J528" s="90"/>
      <c r="K528" s="104">
        <f t="shared" si="17"/>
        <v>0</v>
      </c>
      <c r="L528" s="143"/>
      <c r="M528" s="143"/>
      <c r="N528" s="75"/>
      <c r="O528" s="355">
        <f t="shared" ref="O528:O591" si="18">K528</f>
        <v>0</v>
      </c>
      <c r="P528" s="131"/>
    </row>
    <row r="529" spans="1:16" x14ac:dyDescent="0.25">
      <c r="A529" s="149" t="s">
        <v>534</v>
      </c>
      <c r="B529" s="140"/>
      <c r="C529" s="105"/>
      <c r="D529" s="96"/>
      <c r="E529" s="105"/>
      <c r="F529" s="96"/>
      <c r="G529" s="96"/>
      <c r="H529" s="107"/>
      <c r="I529" s="96"/>
      <c r="J529" s="106"/>
      <c r="K529" s="104">
        <f t="shared" si="17"/>
        <v>0</v>
      </c>
      <c r="L529" s="143"/>
      <c r="M529" s="143"/>
      <c r="N529" s="75"/>
      <c r="O529" s="355">
        <f t="shared" si="18"/>
        <v>0</v>
      </c>
      <c r="P529" s="131"/>
    </row>
    <row r="530" spans="1:16" x14ac:dyDescent="0.25">
      <c r="A530" s="149" t="s">
        <v>535</v>
      </c>
      <c r="B530" s="140"/>
      <c r="C530" s="9"/>
      <c r="D530" s="73"/>
      <c r="E530" s="9"/>
      <c r="F530" s="73"/>
      <c r="G530" s="95"/>
      <c r="H530" s="68"/>
      <c r="I530" s="74"/>
      <c r="J530" s="90"/>
      <c r="K530" s="104">
        <f t="shared" si="17"/>
        <v>0</v>
      </c>
      <c r="L530" s="143"/>
      <c r="M530" s="143"/>
      <c r="N530" s="75"/>
      <c r="O530" s="355">
        <f t="shared" si="18"/>
        <v>0</v>
      </c>
      <c r="P530" s="131"/>
    </row>
    <row r="531" spans="1:16" x14ac:dyDescent="0.25">
      <c r="A531" s="148" t="s">
        <v>536</v>
      </c>
      <c r="B531" s="139"/>
      <c r="C531" s="9"/>
      <c r="D531" s="73"/>
      <c r="E531" s="9"/>
      <c r="F531" s="73"/>
      <c r="G531" s="95"/>
      <c r="H531" s="68"/>
      <c r="I531" s="74"/>
      <c r="J531" s="90"/>
      <c r="K531" s="104">
        <f t="shared" si="17"/>
        <v>0</v>
      </c>
      <c r="L531" s="143"/>
      <c r="M531" s="143"/>
      <c r="N531" s="75"/>
      <c r="O531" s="355">
        <f t="shared" si="18"/>
        <v>0</v>
      </c>
      <c r="P531" s="131"/>
    </row>
    <row r="532" spans="1:16" x14ac:dyDescent="0.25">
      <c r="A532" s="149" t="s">
        <v>537</v>
      </c>
      <c r="B532" s="140"/>
      <c r="C532" s="9"/>
      <c r="D532" s="73"/>
      <c r="E532" s="9"/>
      <c r="F532" s="73"/>
      <c r="G532" s="95"/>
      <c r="H532" s="68"/>
      <c r="I532" s="74"/>
      <c r="J532" s="90"/>
      <c r="K532" s="104">
        <f t="shared" si="17"/>
        <v>0</v>
      </c>
      <c r="L532" s="143"/>
      <c r="M532" s="143"/>
      <c r="N532" s="75"/>
      <c r="O532" s="355">
        <f t="shared" si="18"/>
        <v>0</v>
      </c>
      <c r="P532" s="131"/>
    </row>
    <row r="533" spans="1:16" x14ac:dyDescent="0.25">
      <c r="A533" s="148" t="s">
        <v>538</v>
      </c>
      <c r="B533" s="139"/>
      <c r="C533" s="9"/>
      <c r="D533" s="73"/>
      <c r="E533" s="9"/>
      <c r="F533" s="73"/>
      <c r="G533" s="95"/>
      <c r="H533" s="68"/>
      <c r="I533" s="74"/>
      <c r="J533" s="90"/>
      <c r="K533" s="104">
        <f t="shared" si="17"/>
        <v>0</v>
      </c>
      <c r="L533" s="143"/>
      <c r="M533" s="143"/>
      <c r="N533" s="75"/>
      <c r="O533" s="355">
        <f t="shared" si="18"/>
        <v>0</v>
      </c>
      <c r="P533" s="131"/>
    </row>
    <row r="534" spans="1:16" x14ac:dyDescent="0.25">
      <c r="A534" s="149" t="s">
        <v>539</v>
      </c>
      <c r="B534" s="140"/>
      <c r="C534" s="105"/>
      <c r="D534" s="96"/>
      <c r="E534" s="105"/>
      <c r="F534" s="96"/>
      <c r="G534" s="96"/>
      <c r="H534" s="107"/>
      <c r="I534" s="96"/>
      <c r="J534" s="106"/>
      <c r="K534" s="104">
        <f t="shared" si="17"/>
        <v>0</v>
      </c>
      <c r="L534" s="143"/>
      <c r="M534" s="143"/>
      <c r="N534" s="75"/>
      <c r="O534" s="355">
        <f t="shared" si="18"/>
        <v>0</v>
      </c>
      <c r="P534" s="131"/>
    </row>
    <row r="535" spans="1:16" x14ac:dyDescent="0.25">
      <c r="A535" s="149" t="s">
        <v>540</v>
      </c>
      <c r="B535" s="140"/>
      <c r="C535" s="9"/>
      <c r="D535" s="73"/>
      <c r="E535" s="9"/>
      <c r="F535" s="73"/>
      <c r="G535" s="95"/>
      <c r="H535" s="68"/>
      <c r="I535" s="74"/>
      <c r="J535" s="90"/>
      <c r="K535" s="104">
        <f t="shared" si="17"/>
        <v>0</v>
      </c>
      <c r="L535" s="143"/>
      <c r="M535" s="143"/>
      <c r="N535" s="75"/>
      <c r="O535" s="355">
        <f t="shared" si="18"/>
        <v>0</v>
      </c>
      <c r="P535" s="131"/>
    </row>
    <row r="536" spans="1:16" x14ac:dyDescent="0.25">
      <c r="A536" s="148" t="s">
        <v>541</v>
      </c>
      <c r="B536" s="139"/>
      <c r="C536" s="9"/>
      <c r="D536" s="73"/>
      <c r="E536" s="9"/>
      <c r="F536" s="73"/>
      <c r="G536" s="95"/>
      <c r="H536" s="68"/>
      <c r="I536" s="74"/>
      <c r="J536" s="90"/>
      <c r="K536" s="104">
        <f t="shared" si="17"/>
        <v>0</v>
      </c>
      <c r="L536" s="143"/>
      <c r="M536" s="143"/>
      <c r="N536" s="75"/>
      <c r="O536" s="355">
        <f t="shared" si="18"/>
        <v>0</v>
      </c>
      <c r="P536" s="131"/>
    </row>
    <row r="537" spans="1:16" x14ac:dyDescent="0.25">
      <c r="A537" s="149" t="s">
        <v>542</v>
      </c>
      <c r="B537" s="140"/>
      <c r="C537" s="9"/>
      <c r="D537" s="73"/>
      <c r="E537" s="9"/>
      <c r="F537" s="73"/>
      <c r="G537" s="95"/>
      <c r="H537" s="68"/>
      <c r="I537" s="74"/>
      <c r="J537" s="90"/>
      <c r="K537" s="104">
        <f t="shared" si="17"/>
        <v>0</v>
      </c>
      <c r="L537" s="143"/>
      <c r="M537" s="143"/>
      <c r="N537" s="75"/>
      <c r="O537" s="355">
        <f t="shared" si="18"/>
        <v>0</v>
      </c>
      <c r="P537" s="131"/>
    </row>
    <row r="538" spans="1:16" x14ac:dyDescent="0.25">
      <c r="A538" s="148" t="s">
        <v>543</v>
      </c>
      <c r="B538" s="139"/>
      <c r="C538" s="9"/>
      <c r="D538" s="73"/>
      <c r="E538" s="9"/>
      <c r="F538" s="73"/>
      <c r="G538" s="95"/>
      <c r="H538" s="68"/>
      <c r="I538" s="74"/>
      <c r="J538" s="90"/>
      <c r="K538" s="104">
        <f t="shared" si="17"/>
        <v>0</v>
      </c>
      <c r="L538" s="143"/>
      <c r="M538" s="143"/>
      <c r="N538" s="75"/>
      <c r="O538" s="355">
        <f t="shared" si="18"/>
        <v>0</v>
      </c>
      <c r="P538" s="131"/>
    </row>
    <row r="539" spans="1:16" x14ac:dyDescent="0.25">
      <c r="A539" s="149" t="s">
        <v>544</v>
      </c>
      <c r="B539" s="140"/>
      <c r="C539" s="105"/>
      <c r="D539" s="96"/>
      <c r="E539" s="105"/>
      <c r="F539" s="96"/>
      <c r="G539" s="96"/>
      <c r="H539" s="107"/>
      <c r="I539" s="96"/>
      <c r="J539" s="106"/>
      <c r="K539" s="104">
        <f t="shared" si="17"/>
        <v>0</v>
      </c>
      <c r="L539" s="143"/>
      <c r="M539" s="143"/>
      <c r="N539" s="75"/>
      <c r="O539" s="355">
        <f t="shared" si="18"/>
        <v>0</v>
      </c>
      <c r="P539" s="131"/>
    </row>
    <row r="540" spans="1:16" x14ac:dyDescent="0.25">
      <c r="A540" s="149" t="s">
        <v>545</v>
      </c>
      <c r="B540" s="140"/>
      <c r="C540" s="9"/>
      <c r="D540" s="73"/>
      <c r="E540" s="9"/>
      <c r="F540" s="73"/>
      <c r="G540" s="95"/>
      <c r="H540" s="68"/>
      <c r="I540" s="74"/>
      <c r="J540" s="90"/>
      <c r="K540" s="104">
        <f t="shared" si="17"/>
        <v>0</v>
      </c>
      <c r="L540" s="143"/>
      <c r="M540" s="143"/>
      <c r="N540" s="75"/>
      <c r="O540" s="355">
        <f t="shared" si="18"/>
        <v>0</v>
      </c>
      <c r="P540" s="131"/>
    </row>
    <row r="541" spans="1:16" x14ac:dyDescent="0.25">
      <c r="A541" s="148" t="s">
        <v>546</v>
      </c>
      <c r="B541" s="139"/>
      <c r="C541" s="9"/>
      <c r="D541" s="73"/>
      <c r="E541" s="9"/>
      <c r="F541" s="73"/>
      <c r="G541" s="95"/>
      <c r="H541" s="68"/>
      <c r="I541" s="74"/>
      <c r="J541" s="90"/>
      <c r="K541" s="104">
        <f t="shared" si="17"/>
        <v>0</v>
      </c>
      <c r="L541" s="143"/>
      <c r="M541" s="143"/>
      <c r="N541" s="75"/>
      <c r="O541" s="355">
        <f t="shared" si="18"/>
        <v>0</v>
      </c>
      <c r="P541" s="131"/>
    </row>
    <row r="542" spans="1:16" x14ac:dyDescent="0.25">
      <c r="A542" s="149" t="s">
        <v>547</v>
      </c>
      <c r="B542" s="140"/>
      <c r="C542" s="9"/>
      <c r="D542" s="73"/>
      <c r="E542" s="9"/>
      <c r="F542" s="73"/>
      <c r="G542" s="95"/>
      <c r="H542" s="68"/>
      <c r="I542" s="74"/>
      <c r="J542" s="90"/>
      <c r="K542" s="104">
        <f t="shared" si="17"/>
        <v>0</v>
      </c>
      <c r="L542" s="143"/>
      <c r="M542" s="143"/>
      <c r="N542" s="75"/>
      <c r="O542" s="355">
        <f t="shared" si="18"/>
        <v>0</v>
      </c>
      <c r="P542" s="131"/>
    </row>
    <row r="543" spans="1:16" x14ac:dyDescent="0.25">
      <c r="A543" s="148" t="s">
        <v>548</v>
      </c>
      <c r="B543" s="139"/>
      <c r="C543" s="9"/>
      <c r="D543" s="73"/>
      <c r="E543" s="9"/>
      <c r="F543" s="73"/>
      <c r="G543" s="95"/>
      <c r="H543" s="68"/>
      <c r="I543" s="74"/>
      <c r="J543" s="90"/>
      <c r="K543" s="104">
        <f t="shared" si="17"/>
        <v>0</v>
      </c>
      <c r="L543" s="143"/>
      <c r="M543" s="143"/>
      <c r="N543" s="75"/>
      <c r="O543" s="355">
        <f t="shared" si="18"/>
        <v>0</v>
      </c>
      <c r="P543" s="131"/>
    </row>
    <row r="544" spans="1:16" x14ac:dyDescent="0.25">
      <c r="A544" s="149" t="s">
        <v>549</v>
      </c>
      <c r="B544" s="140"/>
      <c r="C544" s="105"/>
      <c r="D544" s="96"/>
      <c r="E544" s="105"/>
      <c r="F544" s="96"/>
      <c r="G544" s="96"/>
      <c r="H544" s="107"/>
      <c r="I544" s="96"/>
      <c r="J544" s="106"/>
      <c r="K544" s="104">
        <f t="shared" si="17"/>
        <v>0</v>
      </c>
      <c r="L544" s="143"/>
      <c r="M544" s="143"/>
      <c r="N544" s="75"/>
      <c r="O544" s="355">
        <f t="shared" si="18"/>
        <v>0</v>
      </c>
      <c r="P544" s="131"/>
    </row>
    <row r="545" spans="1:16" x14ac:dyDescent="0.25">
      <c r="A545" s="149" t="s">
        <v>550</v>
      </c>
      <c r="B545" s="140"/>
      <c r="C545" s="9"/>
      <c r="D545" s="73"/>
      <c r="E545" s="9"/>
      <c r="F545" s="73"/>
      <c r="G545" s="95"/>
      <c r="H545" s="68"/>
      <c r="I545" s="74"/>
      <c r="J545" s="90"/>
      <c r="K545" s="104">
        <f t="shared" si="17"/>
        <v>0</v>
      </c>
      <c r="L545" s="143"/>
      <c r="M545" s="143"/>
      <c r="N545" s="75"/>
      <c r="O545" s="355">
        <f t="shared" si="18"/>
        <v>0</v>
      </c>
      <c r="P545" s="131"/>
    </row>
    <row r="546" spans="1:16" x14ac:dyDescent="0.25">
      <c r="A546" s="148" t="s">
        <v>551</v>
      </c>
      <c r="B546" s="139"/>
      <c r="C546" s="9"/>
      <c r="D546" s="73"/>
      <c r="E546" s="9"/>
      <c r="F546" s="73"/>
      <c r="G546" s="95"/>
      <c r="H546" s="68"/>
      <c r="I546" s="74"/>
      <c r="J546" s="90"/>
      <c r="K546" s="104">
        <f t="shared" si="17"/>
        <v>0</v>
      </c>
      <c r="L546" s="143"/>
      <c r="M546" s="143"/>
      <c r="N546" s="75"/>
      <c r="O546" s="355">
        <f t="shared" si="18"/>
        <v>0</v>
      </c>
      <c r="P546" s="131"/>
    </row>
    <row r="547" spans="1:16" x14ac:dyDescent="0.25">
      <c r="A547" s="149" t="s">
        <v>552</v>
      </c>
      <c r="B547" s="140"/>
      <c r="C547" s="9"/>
      <c r="D547" s="73"/>
      <c r="E547" s="9"/>
      <c r="F547" s="73"/>
      <c r="G547" s="95"/>
      <c r="H547" s="68"/>
      <c r="I547" s="74"/>
      <c r="J547" s="90"/>
      <c r="K547" s="104">
        <f t="shared" si="17"/>
        <v>0</v>
      </c>
      <c r="L547" s="143"/>
      <c r="M547" s="143"/>
      <c r="N547" s="75"/>
      <c r="O547" s="355">
        <f t="shared" si="18"/>
        <v>0</v>
      </c>
      <c r="P547" s="131"/>
    </row>
    <row r="548" spans="1:16" x14ac:dyDescent="0.25">
      <c r="A548" s="148" t="s">
        <v>553</v>
      </c>
      <c r="B548" s="139"/>
      <c r="C548" s="9"/>
      <c r="D548" s="73"/>
      <c r="E548" s="9"/>
      <c r="F548" s="73"/>
      <c r="G548" s="95"/>
      <c r="H548" s="68"/>
      <c r="I548" s="74"/>
      <c r="J548" s="90"/>
      <c r="K548" s="104">
        <f t="shared" si="17"/>
        <v>0</v>
      </c>
      <c r="L548" s="143"/>
      <c r="M548" s="143"/>
      <c r="N548" s="75"/>
      <c r="O548" s="355">
        <f t="shared" si="18"/>
        <v>0</v>
      </c>
      <c r="P548" s="131"/>
    </row>
    <row r="549" spans="1:16" x14ac:dyDescent="0.25">
      <c r="A549" s="149" t="s">
        <v>554</v>
      </c>
      <c r="B549" s="140"/>
      <c r="C549" s="105"/>
      <c r="D549" s="96"/>
      <c r="E549" s="105"/>
      <c r="F549" s="96"/>
      <c r="G549" s="96"/>
      <c r="H549" s="107"/>
      <c r="I549" s="96"/>
      <c r="J549" s="106"/>
      <c r="K549" s="104">
        <f t="shared" si="17"/>
        <v>0</v>
      </c>
      <c r="L549" s="143"/>
      <c r="M549" s="143"/>
      <c r="N549" s="75"/>
      <c r="O549" s="355">
        <f t="shared" si="18"/>
        <v>0</v>
      </c>
      <c r="P549" s="131"/>
    </row>
    <row r="550" spans="1:16" x14ac:dyDescent="0.25">
      <c r="A550" s="149" t="s">
        <v>555</v>
      </c>
      <c r="B550" s="140"/>
      <c r="C550" s="9"/>
      <c r="D550" s="73"/>
      <c r="E550" s="9"/>
      <c r="F550" s="73"/>
      <c r="G550" s="95"/>
      <c r="H550" s="68"/>
      <c r="I550" s="74"/>
      <c r="J550" s="90"/>
      <c r="K550" s="104">
        <f t="shared" si="17"/>
        <v>0</v>
      </c>
      <c r="L550" s="143"/>
      <c r="M550" s="143"/>
      <c r="N550" s="75"/>
      <c r="O550" s="355">
        <f t="shared" si="18"/>
        <v>0</v>
      </c>
      <c r="P550" s="131"/>
    </row>
    <row r="551" spans="1:16" x14ac:dyDescent="0.25">
      <c r="A551" s="148" t="s">
        <v>556</v>
      </c>
      <c r="B551" s="139"/>
      <c r="C551" s="9"/>
      <c r="D551" s="73"/>
      <c r="E551" s="9"/>
      <c r="F551" s="73"/>
      <c r="G551" s="95"/>
      <c r="H551" s="68"/>
      <c r="I551" s="74"/>
      <c r="J551" s="90"/>
      <c r="K551" s="104">
        <f t="shared" si="17"/>
        <v>0</v>
      </c>
      <c r="L551" s="143"/>
      <c r="M551" s="143"/>
      <c r="N551" s="75"/>
      <c r="O551" s="355">
        <f t="shared" si="18"/>
        <v>0</v>
      </c>
      <c r="P551" s="131"/>
    </row>
    <row r="552" spans="1:16" x14ac:dyDescent="0.25">
      <c r="A552" s="149" t="s">
        <v>557</v>
      </c>
      <c r="B552" s="140"/>
      <c r="C552" s="9"/>
      <c r="D552" s="73"/>
      <c r="E552" s="9"/>
      <c r="F552" s="73"/>
      <c r="G552" s="95"/>
      <c r="H552" s="68"/>
      <c r="I552" s="74"/>
      <c r="J552" s="90"/>
      <c r="K552" s="104">
        <f t="shared" si="17"/>
        <v>0</v>
      </c>
      <c r="L552" s="143"/>
      <c r="M552" s="143"/>
      <c r="N552" s="75"/>
      <c r="O552" s="355">
        <f t="shared" si="18"/>
        <v>0</v>
      </c>
      <c r="P552" s="131"/>
    </row>
    <row r="553" spans="1:16" x14ac:dyDescent="0.25">
      <c r="A553" s="148" t="s">
        <v>558</v>
      </c>
      <c r="B553" s="139"/>
      <c r="C553" s="9"/>
      <c r="D553" s="73"/>
      <c r="E553" s="9"/>
      <c r="F553" s="73"/>
      <c r="G553" s="95"/>
      <c r="H553" s="68"/>
      <c r="I553" s="74"/>
      <c r="J553" s="90"/>
      <c r="K553" s="104">
        <f t="shared" si="17"/>
        <v>0</v>
      </c>
      <c r="L553" s="143"/>
      <c r="M553" s="143"/>
      <c r="N553" s="75"/>
      <c r="O553" s="355">
        <f t="shared" si="18"/>
        <v>0</v>
      </c>
      <c r="P553" s="131"/>
    </row>
    <row r="554" spans="1:16" x14ac:dyDescent="0.25">
      <c r="A554" s="149" t="s">
        <v>559</v>
      </c>
      <c r="B554" s="140"/>
      <c r="C554" s="105"/>
      <c r="D554" s="96"/>
      <c r="E554" s="105"/>
      <c r="F554" s="96"/>
      <c r="G554" s="96"/>
      <c r="H554" s="107"/>
      <c r="I554" s="96"/>
      <c r="J554" s="106"/>
      <c r="K554" s="104">
        <f t="shared" si="17"/>
        <v>0</v>
      </c>
      <c r="L554" s="143"/>
      <c r="M554" s="143"/>
      <c r="N554" s="75"/>
      <c r="O554" s="355">
        <f t="shared" si="18"/>
        <v>0</v>
      </c>
      <c r="P554" s="131"/>
    </row>
    <row r="555" spans="1:16" x14ac:dyDescent="0.25">
      <c r="A555" s="149" t="s">
        <v>560</v>
      </c>
      <c r="B555" s="140"/>
      <c r="C555" s="9"/>
      <c r="D555" s="73"/>
      <c r="E555" s="9"/>
      <c r="F555" s="73"/>
      <c r="G555" s="95"/>
      <c r="H555" s="68"/>
      <c r="I555" s="74"/>
      <c r="J555" s="90"/>
      <c r="K555" s="104">
        <f t="shared" si="17"/>
        <v>0</v>
      </c>
      <c r="L555" s="143"/>
      <c r="M555" s="143"/>
      <c r="N555" s="75"/>
      <c r="O555" s="355">
        <f t="shared" si="18"/>
        <v>0</v>
      </c>
      <c r="P555" s="131"/>
    </row>
    <row r="556" spans="1:16" x14ac:dyDescent="0.25">
      <c r="A556" s="148" t="s">
        <v>561</v>
      </c>
      <c r="B556" s="139"/>
      <c r="C556" s="9"/>
      <c r="D556" s="73"/>
      <c r="E556" s="9"/>
      <c r="F556" s="73"/>
      <c r="G556" s="95"/>
      <c r="H556" s="68"/>
      <c r="I556" s="74"/>
      <c r="J556" s="90"/>
      <c r="K556" s="104">
        <f t="shared" si="17"/>
        <v>0</v>
      </c>
      <c r="L556" s="143"/>
      <c r="M556" s="143"/>
      <c r="N556" s="75"/>
      <c r="O556" s="355">
        <f t="shared" si="18"/>
        <v>0</v>
      </c>
      <c r="P556" s="131"/>
    </row>
    <row r="557" spans="1:16" x14ac:dyDescent="0.25">
      <c r="A557" s="149" t="s">
        <v>562</v>
      </c>
      <c r="B557" s="140"/>
      <c r="C557" s="9"/>
      <c r="D557" s="73"/>
      <c r="E557" s="9"/>
      <c r="F557" s="73"/>
      <c r="G557" s="95"/>
      <c r="H557" s="68"/>
      <c r="I557" s="74"/>
      <c r="J557" s="90"/>
      <c r="K557" s="104">
        <f t="shared" si="17"/>
        <v>0</v>
      </c>
      <c r="L557" s="143"/>
      <c r="M557" s="143"/>
      <c r="N557" s="75"/>
      <c r="O557" s="355">
        <f t="shared" si="18"/>
        <v>0</v>
      </c>
      <c r="P557" s="131"/>
    </row>
    <row r="558" spans="1:16" x14ac:dyDescent="0.25">
      <c r="A558" s="148" t="s">
        <v>563</v>
      </c>
      <c r="B558" s="139"/>
      <c r="C558" s="9"/>
      <c r="D558" s="73"/>
      <c r="E558" s="9"/>
      <c r="F558" s="73"/>
      <c r="G558" s="95"/>
      <c r="H558" s="68"/>
      <c r="I558" s="74"/>
      <c r="J558" s="90"/>
      <c r="K558" s="104">
        <f t="shared" si="17"/>
        <v>0</v>
      </c>
      <c r="L558" s="143"/>
      <c r="M558" s="143"/>
      <c r="N558" s="75"/>
      <c r="O558" s="355">
        <f t="shared" si="18"/>
        <v>0</v>
      </c>
      <c r="P558" s="131"/>
    </row>
    <row r="559" spans="1:16" x14ac:dyDescent="0.25">
      <c r="A559" s="149" t="s">
        <v>564</v>
      </c>
      <c r="B559" s="140"/>
      <c r="C559" s="105"/>
      <c r="D559" s="96"/>
      <c r="E559" s="105"/>
      <c r="F559" s="96"/>
      <c r="G559" s="96"/>
      <c r="H559" s="107"/>
      <c r="I559" s="96"/>
      <c r="J559" s="106"/>
      <c r="K559" s="104">
        <f t="shared" si="17"/>
        <v>0</v>
      </c>
      <c r="L559" s="143"/>
      <c r="M559" s="143"/>
      <c r="N559" s="75"/>
      <c r="O559" s="355">
        <f t="shared" si="18"/>
        <v>0</v>
      </c>
      <c r="P559" s="131"/>
    </row>
    <row r="560" spans="1:16" x14ac:dyDescent="0.25">
      <c r="A560" s="149" t="s">
        <v>565</v>
      </c>
      <c r="B560" s="140"/>
      <c r="C560" s="9"/>
      <c r="D560" s="73"/>
      <c r="E560" s="9"/>
      <c r="F560" s="73"/>
      <c r="G560" s="95"/>
      <c r="H560" s="68"/>
      <c r="I560" s="74"/>
      <c r="J560" s="90"/>
      <c r="K560" s="104">
        <f t="shared" si="17"/>
        <v>0</v>
      </c>
      <c r="L560" s="143"/>
      <c r="M560" s="143"/>
      <c r="N560" s="75"/>
      <c r="O560" s="355">
        <f t="shared" si="18"/>
        <v>0</v>
      </c>
      <c r="P560" s="131"/>
    </row>
    <row r="561" spans="1:16" x14ac:dyDescent="0.25">
      <c r="A561" s="148" t="s">
        <v>566</v>
      </c>
      <c r="B561" s="139"/>
      <c r="C561" s="9"/>
      <c r="D561" s="73"/>
      <c r="E561" s="9"/>
      <c r="F561" s="73"/>
      <c r="G561" s="95"/>
      <c r="H561" s="68"/>
      <c r="I561" s="74"/>
      <c r="J561" s="90"/>
      <c r="K561" s="104">
        <f t="shared" si="17"/>
        <v>0</v>
      </c>
      <c r="L561" s="143"/>
      <c r="M561" s="143"/>
      <c r="N561" s="75"/>
      <c r="O561" s="355">
        <f t="shared" si="18"/>
        <v>0</v>
      </c>
      <c r="P561" s="131"/>
    </row>
    <row r="562" spans="1:16" x14ac:dyDescent="0.25">
      <c r="A562" s="149" t="s">
        <v>567</v>
      </c>
      <c r="B562" s="140"/>
      <c r="C562" s="9"/>
      <c r="D562" s="73"/>
      <c r="E562" s="9"/>
      <c r="F562" s="73"/>
      <c r="G562" s="95"/>
      <c r="H562" s="68"/>
      <c r="I562" s="74"/>
      <c r="J562" s="90"/>
      <c r="K562" s="104">
        <f t="shared" ref="K562:K625" si="19">G562*H562*J562</f>
        <v>0</v>
      </c>
      <c r="L562" s="143"/>
      <c r="M562" s="143"/>
      <c r="N562" s="75"/>
      <c r="O562" s="355">
        <f t="shared" si="18"/>
        <v>0</v>
      </c>
      <c r="P562" s="131"/>
    </row>
    <row r="563" spans="1:16" x14ac:dyDescent="0.25">
      <c r="A563" s="148" t="s">
        <v>568</v>
      </c>
      <c r="B563" s="139"/>
      <c r="C563" s="9"/>
      <c r="D563" s="73"/>
      <c r="E563" s="9"/>
      <c r="F563" s="73"/>
      <c r="G563" s="95"/>
      <c r="H563" s="68"/>
      <c r="I563" s="74"/>
      <c r="J563" s="90"/>
      <c r="K563" s="104">
        <f t="shared" si="19"/>
        <v>0</v>
      </c>
      <c r="L563" s="143"/>
      <c r="M563" s="143"/>
      <c r="N563" s="75"/>
      <c r="O563" s="355">
        <f t="shared" si="18"/>
        <v>0</v>
      </c>
      <c r="P563" s="131"/>
    </row>
    <row r="564" spans="1:16" x14ac:dyDescent="0.25">
      <c r="A564" s="149" t="s">
        <v>569</v>
      </c>
      <c r="B564" s="140"/>
      <c r="C564" s="105"/>
      <c r="D564" s="96"/>
      <c r="E564" s="105"/>
      <c r="F564" s="96"/>
      <c r="G564" s="96"/>
      <c r="H564" s="107"/>
      <c r="I564" s="96"/>
      <c r="J564" s="106"/>
      <c r="K564" s="104">
        <f t="shared" si="19"/>
        <v>0</v>
      </c>
      <c r="L564" s="143"/>
      <c r="M564" s="143"/>
      <c r="N564" s="75"/>
      <c r="O564" s="355">
        <f t="shared" si="18"/>
        <v>0</v>
      </c>
      <c r="P564" s="131"/>
    </row>
    <row r="565" spans="1:16" x14ac:dyDescent="0.25">
      <c r="A565" s="149" t="s">
        <v>570</v>
      </c>
      <c r="B565" s="140"/>
      <c r="C565" s="9"/>
      <c r="D565" s="73"/>
      <c r="E565" s="9"/>
      <c r="F565" s="73"/>
      <c r="G565" s="95"/>
      <c r="H565" s="68"/>
      <c r="I565" s="74"/>
      <c r="J565" s="90"/>
      <c r="K565" s="104">
        <f t="shared" si="19"/>
        <v>0</v>
      </c>
      <c r="L565" s="143"/>
      <c r="M565" s="143"/>
      <c r="N565" s="75"/>
      <c r="O565" s="355">
        <f t="shared" si="18"/>
        <v>0</v>
      </c>
      <c r="P565" s="131"/>
    </row>
    <row r="566" spans="1:16" x14ac:dyDescent="0.25">
      <c r="A566" s="148" t="s">
        <v>571</v>
      </c>
      <c r="B566" s="139"/>
      <c r="C566" s="9"/>
      <c r="D566" s="73"/>
      <c r="E566" s="9"/>
      <c r="F566" s="73"/>
      <c r="G566" s="95"/>
      <c r="H566" s="68"/>
      <c r="I566" s="74"/>
      <c r="J566" s="90"/>
      <c r="K566" s="104">
        <f t="shared" si="19"/>
        <v>0</v>
      </c>
      <c r="L566" s="143"/>
      <c r="M566" s="143"/>
      <c r="N566" s="75"/>
      <c r="O566" s="355">
        <f t="shared" si="18"/>
        <v>0</v>
      </c>
      <c r="P566" s="131"/>
    </row>
    <row r="567" spans="1:16" x14ac:dyDescent="0.25">
      <c r="A567" s="149" t="s">
        <v>572</v>
      </c>
      <c r="B567" s="140"/>
      <c r="C567" s="9"/>
      <c r="D567" s="73"/>
      <c r="E567" s="9"/>
      <c r="F567" s="73"/>
      <c r="G567" s="95"/>
      <c r="H567" s="68"/>
      <c r="I567" s="74"/>
      <c r="J567" s="90"/>
      <c r="K567" s="104">
        <f t="shared" si="19"/>
        <v>0</v>
      </c>
      <c r="L567" s="143"/>
      <c r="M567" s="143"/>
      <c r="N567" s="75"/>
      <c r="O567" s="355">
        <f t="shared" si="18"/>
        <v>0</v>
      </c>
      <c r="P567" s="131"/>
    </row>
    <row r="568" spans="1:16" x14ac:dyDescent="0.25">
      <c r="A568" s="148" t="s">
        <v>573</v>
      </c>
      <c r="B568" s="139"/>
      <c r="C568" s="9"/>
      <c r="D568" s="73"/>
      <c r="E568" s="9"/>
      <c r="F568" s="73"/>
      <c r="G568" s="95"/>
      <c r="H568" s="68"/>
      <c r="I568" s="74"/>
      <c r="J568" s="90"/>
      <c r="K568" s="104">
        <f t="shared" si="19"/>
        <v>0</v>
      </c>
      <c r="L568" s="143"/>
      <c r="M568" s="143"/>
      <c r="N568" s="75"/>
      <c r="O568" s="355">
        <f t="shared" si="18"/>
        <v>0</v>
      </c>
      <c r="P568" s="131"/>
    </row>
    <row r="569" spans="1:16" x14ac:dyDescent="0.25">
      <c r="A569" s="149" t="s">
        <v>574</v>
      </c>
      <c r="B569" s="140"/>
      <c r="C569" s="105"/>
      <c r="D569" s="96"/>
      <c r="E569" s="105"/>
      <c r="F569" s="96"/>
      <c r="G569" s="96"/>
      <c r="H569" s="107"/>
      <c r="I569" s="96"/>
      <c r="J569" s="106"/>
      <c r="K569" s="104">
        <f t="shared" si="19"/>
        <v>0</v>
      </c>
      <c r="L569" s="143"/>
      <c r="M569" s="143"/>
      <c r="N569" s="75"/>
      <c r="O569" s="355">
        <f t="shared" si="18"/>
        <v>0</v>
      </c>
      <c r="P569" s="131"/>
    </row>
    <row r="570" spans="1:16" x14ac:dyDescent="0.25">
      <c r="A570" s="149" t="s">
        <v>575</v>
      </c>
      <c r="B570" s="140"/>
      <c r="C570" s="9"/>
      <c r="D570" s="73"/>
      <c r="E570" s="9"/>
      <c r="F570" s="73"/>
      <c r="G570" s="95"/>
      <c r="H570" s="68"/>
      <c r="I570" s="74"/>
      <c r="J570" s="90"/>
      <c r="K570" s="104">
        <f t="shared" si="19"/>
        <v>0</v>
      </c>
      <c r="L570" s="143"/>
      <c r="M570" s="143"/>
      <c r="N570" s="75"/>
      <c r="O570" s="355">
        <f t="shared" si="18"/>
        <v>0</v>
      </c>
      <c r="P570" s="131"/>
    </row>
    <row r="571" spans="1:16" x14ac:dyDescent="0.25">
      <c r="A571" s="148" t="s">
        <v>576</v>
      </c>
      <c r="B571" s="139"/>
      <c r="C571" s="9"/>
      <c r="D571" s="73"/>
      <c r="E571" s="9"/>
      <c r="F571" s="73"/>
      <c r="G571" s="95"/>
      <c r="H571" s="68"/>
      <c r="I571" s="74"/>
      <c r="J571" s="90"/>
      <c r="K571" s="104">
        <f t="shared" si="19"/>
        <v>0</v>
      </c>
      <c r="L571" s="143"/>
      <c r="M571" s="143"/>
      <c r="N571" s="75"/>
      <c r="O571" s="355">
        <f t="shared" si="18"/>
        <v>0</v>
      </c>
      <c r="P571" s="131"/>
    </row>
    <row r="572" spans="1:16" x14ac:dyDescent="0.25">
      <c r="A572" s="149" t="s">
        <v>577</v>
      </c>
      <c r="B572" s="140"/>
      <c r="C572" s="9"/>
      <c r="D572" s="73"/>
      <c r="E572" s="9"/>
      <c r="F572" s="73"/>
      <c r="G572" s="95"/>
      <c r="H572" s="68"/>
      <c r="I572" s="74"/>
      <c r="J572" s="90"/>
      <c r="K572" s="104">
        <f t="shared" si="19"/>
        <v>0</v>
      </c>
      <c r="L572" s="143"/>
      <c r="M572" s="143"/>
      <c r="N572" s="75"/>
      <c r="O572" s="355">
        <f t="shared" si="18"/>
        <v>0</v>
      </c>
      <c r="P572" s="131"/>
    </row>
    <row r="573" spans="1:16" x14ac:dyDescent="0.25">
      <c r="A573" s="148" t="s">
        <v>578</v>
      </c>
      <c r="B573" s="139"/>
      <c r="C573" s="9"/>
      <c r="D573" s="73"/>
      <c r="E573" s="9"/>
      <c r="F573" s="73"/>
      <c r="G573" s="95"/>
      <c r="H573" s="68"/>
      <c r="I573" s="74"/>
      <c r="J573" s="90"/>
      <c r="K573" s="104">
        <f t="shared" si="19"/>
        <v>0</v>
      </c>
      <c r="L573" s="143"/>
      <c r="M573" s="143"/>
      <c r="N573" s="75"/>
      <c r="O573" s="355">
        <f t="shared" si="18"/>
        <v>0</v>
      </c>
      <c r="P573" s="131"/>
    </row>
    <row r="574" spans="1:16" x14ac:dyDescent="0.25">
      <c r="A574" s="149" t="s">
        <v>579</v>
      </c>
      <c r="B574" s="140"/>
      <c r="C574" s="105"/>
      <c r="D574" s="96"/>
      <c r="E574" s="105"/>
      <c r="F574" s="96"/>
      <c r="G574" s="96"/>
      <c r="H574" s="107"/>
      <c r="I574" s="96"/>
      <c r="J574" s="106"/>
      <c r="K574" s="104">
        <f t="shared" si="19"/>
        <v>0</v>
      </c>
      <c r="L574" s="143"/>
      <c r="M574" s="143"/>
      <c r="N574" s="75"/>
      <c r="O574" s="355">
        <f t="shared" si="18"/>
        <v>0</v>
      </c>
      <c r="P574" s="131"/>
    </row>
    <row r="575" spans="1:16" x14ac:dyDescent="0.25">
      <c r="A575" s="149" t="s">
        <v>580</v>
      </c>
      <c r="B575" s="140"/>
      <c r="C575" s="9"/>
      <c r="D575" s="73"/>
      <c r="E575" s="9"/>
      <c r="F575" s="73"/>
      <c r="G575" s="95"/>
      <c r="H575" s="68"/>
      <c r="I575" s="74"/>
      <c r="J575" s="90"/>
      <c r="K575" s="104">
        <f t="shared" si="19"/>
        <v>0</v>
      </c>
      <c r="L575" s="143"/>
      <c r="M575" s="143"/>
      <c r="N575" s="75"/>
      <c r="O575" s="355">
        <f t="shared" si="18"/>
        <v>0</v>
      </c>
      <c r="P575" s="131"/>
    </row>
    <row r="576" spans="1:16" x14ac:dyDescent="0.25">
      <c r="A576" s="148" t="s">
        <v>581</v>
      </c>
      <c r="B576" s="139"/>
      <c r="C576" s="9"/>
      <c r="D576" s="73"/>
      <c r="E576" s="9"/>
      <c r="F576" s="73"/>
      <c r="G576" s="95"/>
      <c r="H576" s="68"/>
      <c r="I576" s="74"/>
      <c r="J576" s="90"/>
      <c r="K576" s="104">
        <f t="shared" si="19"/>
        <v>0</v>
      </c>
      <c r="L576" s="143"/>
      <c r="M576" s="143"/>
      <c r="N576" s="75"/>
      <c r="O576" s="355">
        <f t="shared" si="18"/>
        <v>0</v>
      </c>
      <c r="P576" s="131"/>
    </row>
    <row r="577" spans="1:16" x14ac:dyDescent="0.25">
      <c r="A577" s="149" t="s">
        <v>582</v>
      </c>
      <c r="B577" s="140"/>
      <c r="C577" s="9"/>
      <c r="D577" s="73"/>
      <c r="E577" s="9"/>
      <c r="F577" s="73"/>
      <c r="G577" s="95"/>
      <c r="H577" s="68"/>
      <c r="I577" s="74"/>
      <c r="J577" s="90"/>
      <c r="K577" s="104">
        <f t="shared" si="19"/>
        <v>0</v>
      </c>
      <c r="L577" s="143"/>
      <c r="M577" s="143"/>
      <c r="N577" s="75"/>
      <c r="O577" s="355">
        <f t="shared" si="18"/>
        <v>0</v>
      </c>
      <c r="P577" s="131"/>
    </row>
    <row r="578" spans="1:16" x14ac:dyDescent="0.25">
      <c r="A578" s="148" t="s">
        <v>583</v>
      </c>
      <c r="B578" s="139"/>
      <c r="C578" s="9"/>
      <c r="D578" s="73"/>
      <c r="E578" s="9"/>
      <c r="F578" s="73"/>
      <c r="G578" s="95"/>
      <c r="H578" s="68"/>
      <c r="I578" s="74"/>
      <c r="J578" s="90"/>
      <c r="K578" s="104">
        <f t="shared" si="19"/>
        <v>0</v>
      </c>
      <c r="L578" s="143"/>
      <c r="M578" s="143"/>
      <c r="N578" s="75"/>
      <c r="O578" s="355">
        <f t="shared" si="18"/>
        <v>0</v>
      </c>
      <c r="P578" s="131"/>
    </row>
    <row r="579" spans="1:16" x14ac:dyDescent="0.25">
      <c r="A579" s="149" t="s">
        <v>584</v>
      </c>
      <c r="B579" s="140"/>
      <c r="C579" s="105"/>
      <c r="D579" s="96"/>
      <c r="E579" s="105"/>
      <c r="F579" s="96"/>
      <c r="G579" s="96"/>
      <c r="H579" s="107"/>
      <c r="I579" s="96"/>
      <c r="J579" s="106"/>
      <c r="K579" s="104">
        <f t="shared" si="19"/>
        <v>0</v>
      </c>
      <c r="L579" s="143"/>
      <c r="M579" s="143"/>
      <c r="N579" s="75"/>
      <c r="O579" s="355">
        <f t="shared" si="18"/>
        <v>0</v>
      </c>
      <c r="P579" s="131"/>
    </row>
    <row r="580" spans="1:16" x14ac:dyDescent="0.25">
      <c r="A580" s="149" t="s">
        <v>585</v>
      </c>
      <c r="B580" s="140"/>
      <c r="C580" s="9"/>
      <c r="D580" s="73"/>
      <c r="E580" s="9"/>
      <c r="F580" s="73"/>
      <c r="G580" s="95"/>
      <c r="H580" s="68"/>
      <c r="I580" s="74"/>
      <c r="J580" s="90"/>
      <c r="K580" s="104">
        <f t="shared" si="19"/>
        <v>0</v>
      </c>
      <c r="L580" s="143"/>
      <c r="M580" s="143"/>
      <c r="N580" s="75"/>
      <c r="O580" s="355">
        <f t="shared" si="18"/>
        <v>0</v>
      </c>
      <c r="P580" s="131"/>
    </row>
    <row r="581" spans="1:16" x14ac:dyDescent="0.25">
      <c r="A581" s="148" t="s">
        <v>586</v>
      </c>
      <c r="B581" s="139"/>
      <c r="C581" s="9"/>
      <c r="D581" s="73"/>
      <c r="E581" s="9"/>
      <c r="F581" s="73"/>
      <c r="G581" s="95"/>
      <c r="H581" s="68"/>
      <c r="I581" s="74"/>
      <c r="J581" s="90"/>
      <c r="K581" s="104">
        <f t="shared" si="19"/>
        <v>0</v>
      </c>
      <c r="L581" s="143"/>
      <c r="M581" s="143"/>
      <c r="N581" s="75"/>
      <c r="O581" s="355">
        <f t="shared" si="18"/>
        <v>0</v>
      </c>
      <c r="P581" s="131"/>
    </row>
    <row r="582" spans="1:16" x14ac:dyDescent="0.25">
      <c r="A582" s="149" t="s">
        <v>587</v>
      </c>
      <c r="B582" s="140"/>
      <c r="C582" s="9"/>
      <c r="D582" s="73"/>
      <c r="E582" s="9"/>
      <c r="F582" s="73"/>
      <c r="G582" s="95"/>
      <c r="H582" s="68"/>
      <c r="I582" s="74"/>
      <c r="J582" s="90"/>
      <c r="K582" s="104">
        <f t="shared" si="19"/>
        <v>0</v>
      </c>
      <c r="L582" s="143"/>
      <c r="M582" s="143"/>
      <c r="N582" s="75"/>
      <c r="O582" s="355">
        <f t="shared" si="18"/>
        <v>0</v>
      </c>
      <c r="P582" s="131"/>
    </row>
    <row r="583" spans="1:16" x14ac:dyDescent="0.25">
      <c r="A583" s="148" t="s">
        <v>588</v>
      </c>
      <c r="B583" s="139"/>
      <c r="C583" s="9"/>
      <c r="D583" s="73"/>
      <c r="E583" s="9"/>
      <c r="F583" s="73"/>
      <c r="G583" s="95"/>
      <c r="H583" s="68"/>
      <c r="I583" s="74"/>
      <c r="J583" s="90"/>
      <c r="K583" s="104">
        <f t="shared" si="19"/>
        <v>0</v>
      </c>
      <c r="L583" s="143"/>
      <c r="M583" s="143"/>
      <c r="N583" s="75"/>
      <c r="O583" s="355">
        <f t="shared" si="18"/>
        <v>0</v>
      </c>
      <c r="P583" s="131"/>
    </row>
    <row r="584" spans="1:16" x14ac:dyDescent="0.25">
      <c r="A584" s="149" t="s">
        <v>589</v>
      </c>
      <c r="B584" s="140"/>
      <c r="C584" s="105"/>
      <c r="D584" s="96"/>
      <c r="E584" s="105"/>
      <c r="F584" s="96"/>
      <c r="G584" s="96"/>
      <c r="H584" s="107"/>
      <c r="I584" s="96"/>
      <c r="J584" s="106"/>
      <c r="K584" s="104">
        <f t="shared" si="19"/>
        <v>0</v>
      </c>
      <c r="L584" s="143"/>
      <c r="M584" s="143"/>
      <c r="N584" s="75"/>
      <c r="O584" s="355">
        <f t="shared" si="18"/>
        <v>0</v>
      </c>
      <c r="P584" s="131"/>
    </row>
    <row r="585" spans="1:16" x14ac:dyDescent="0.25">
      <c r="A585" s="149" t="s">
        <v>590</v>
      </c>
      <c r="B585" s="140"/>
      <c r="C585" s="9"/>
      <c r="D585" s="73"/>
      <c r="E585" s="9"/>
      <c r="F585" s="73"/>
      <c r="G585" s="95"/>
      <c r="H585" s="68"/>
      <c r="I585" s="74"/>
      <c r="J585" s="90"/>
      <c r="K585" s="104">
        <f t="shared" si="19"/>
        <v>0</v>
      </c>
      <c r="L585" s="143"/>
      <c r="M585" s="143"/>
      <c r="N585" s="75"/>
      <c r="O585" s="355">
        <f t="shared" si="18"/>
        <v>0</v>
      </c>
      <c r="P585" s="131"/>
    </row>
    <row r="586" spans="1:16" x14ac:dyDescent="0.25">
      <c r="A586" s="148" t="s">
        <v>591</v>
      </c>
      <c r="B586" s="139"/>
      <c r="C586" s="9"/>
      <c r="D586" s="73"/>
      <c r="E586" s="9"/>
      <c r="F586" s="73"/>
      <c r="G586" s="95"/>
      <c r="H586" s="68"/>
      <c r="I586" s="74"/>
      <c r="J586" s="90"/>
      <c r="K586" s="104">
        <f t="shared" si="19"/>
        <v>0</v>
      </c>
      <c r="L586" s="143"/>
      <c r="M586" s="143"/>
      <c r="N586" s="75"/>
      <c r="O586" s="355">
        <f t="shared" si="18"/>
        <v>0</v>
      </c>
      <c r="P586" s="131"/>
    </row>
    <row r="587" spans="1:16" x14ac:dyDescent="0.25">
      <c r="A587" s="149" t="s">
        <v>592</v>
      </c>
      <c r="B587" s="140"/>
      <c r="C587" s="9"/>
      <c r="D587" s="73"/>
      <c r="E587" s="9"/>
      <c r="F587" s="73"/>
      <c r="G587" s="95"/>
      <c r="H587" s="68"/>
      <c r="I587" s="74"/>
      <c r="J587" s="90"/>
      <c r="K587" s="104">
        <f t="shared" si="19"/>
        <v>0</v>
      </c>
      <c r="L587" s="143"/>
      <c r="M587" s="143"/>
      <c r="N587" s="75"/>
      <c r="O587" s="355">
        <f t="shared" si="18"/>
        <v>0</v>
      </c>
      <c r="P587" s="131"/>
    </row>
    <row r="588" spans="1:16" x14ac:dyDescent="0.25">
      <c r="A588" s="148" t="s">
        <v>593</v>
      </c>
      <c r="B588" s="139"/>
      <c r="C588" s="9"/>
      <c r="D588" s="73"/>
      <c r="E588" s="9"/>
      <c r="F588" s="73"/>
      <c r="G588" s="95"/>
      <c r="H588" s="68"/>
      <c r="I588" s="74"/>
      <c r="J588" s="90"/>
      <c r="K588" s="104">
        <f t="shared" si="19"/>
        <v>0</v>
      </c>
      <c r="L588" s="143"/>
      <c r="M588" s="143"/>
      <c r="N588" s="75"/>
      <c r="O588" s="355">
        <f t="shared" si="18"/>
        <v>0</v>
      </c>
      <c r="P588" s="131"/>
    </row>
    <row r="589" spans="1:16" x14ac:dyDescent="0.25">
      <c r="A589" s="149" t="s">
        <v>594</v>
      </c>
      <c r="B589" s="140"/>
      <c r="C589" s="105"/>
      <c r="D589" s="96"/>
      <c r="E589" s="105"/>
      <c r="F589" s="96"/>
      <c r="G589" s="96"/>
      <c r="H589" s="107"/>
      <c r="I589" s="96"/>
      <c r="J589" s="106"/>
      <c r="K589" s="104">
        <f t="shared" si="19"/>
        <v>0</v>
      </c>
      <c r="L589" s="143"/>
      <c r="M589" s="143"/>
      <c r="N589" s="75"/>
      <c r="O589" s="355">
        <f t="shared" si="18"/>
        <v>0</v>
      </c>
      <c r="P589" s="131"/>
    </row>
    <row r="590" spans="1:16" x14ac:dyDescent="0.25">
      <c r="A590" s="149" t="s">
        <v>595</v>
      </c>
      <c r="B590" s="140"/>
      <c r="C590" s="9"/>
      <c r="D590" s="73"/>
      <c r="E590" s="9"/>
      <c r="F590" s="73"/>
      <c r="G590" s="95"/>
      <c r="H590" s="68"/>
      <c r="I590" s="74"/>
      <c r="J590" s="90"/>
      <c r="K590" s="104">
        <f t="shared" si="19"/>
        <v>0</v>
      </c>
      <c r="L590" s="143"/>
      <c r="M590" s="143"/>
      <c r="N590" s="75"/>
      <c r="O590" s="355">
        <f t="shared" si="18"/>
        <v>0</v>
      </c>
      <c r="P590" s="131"/>
    </row>
    <row r="591" spans="1:16" x14ac:dyDescent="0.25">
      <c r="A591" s="148" t="s">
        <v>596</v>
      </c>
      <c r="B591" s="139"/>
      <c r="C591" s="9"/>
      <c r="D591" s="73"/>
      <c r="E591" s="9"/>
      <c r="F591" s="73"/>
      <c r="G591" s="95"/>
      <c r="H591" s="68"/>
      <c r="I591" s="74"/>
      <c r="J591" s="90"/>
      <c r="K591" s="104">
        <f t="shared" si="19"/>
        <v>0</v>
      </c>
      <c r="L591" s="143"/>
      <c r="M591" s="143"/>
      <c r="N591" s="75"/>
      <c r="O591" s="355">
        <f t="shared" si="18"/>
        <v>0</v>
      </c>
      <c r="P591" s="131"/>
    </row>
    <row r="592" spans="1:16" x14ac:dyDescent="0.25">
      <c r="A592" s="149" t="s">
        <v>597</v>
      </c>
      <c r="B592" s="140"/>
      <c r="C592" s="9"/>
      <c r="D592" s="73"/>
      <c r="E592" s="9"/>
      <c r="F592" s="73"/>
      <c r="G592" s="95"/>
      <c r="H592" s="68"/>
      <c r="I592" s="74"/>
      <c r="J592" s="90"/>
      <c r="K592" s="104">
        <f t="shared" si="19"/>
        <v>0</v>
      </c>
      <c r="L592" s="143"/>
      <c r="M592" s="143"/>
      <c r="N592" s="75"/>
      <c r="O592" s="355">
        <f t="shared" ref="O592:O655" si="20">K592</f>
        <v>0</v>
      </c>
      <c r="P592" s="131"/>
    </row>
    <row r="593" spans="1:16" x14ac:dyDescent="0.25">
      <c r="A593" s="148" t="s">
        <v>598</v>
      </c>
      <c r="B593" s="139"/>
      <c r="C593" s="9"/>
      <c r="D593" s="73"/>
      <c r="E593" s="9"/>
      <c r="F593" s="73"/>
      <c r="G593" s="95"/>
      <c r="H593" s="68"/>
      <c r="I593" s="74"/>
      <c r="J593" s="90"/>
      <c r="K593" s="104">
        <f t="shared" si="19"/>
        <v>0</v>
      </c>
      <c r="L593" s="143"/>
      <c r="M593" s="143"/>
      <c r="N593" s="75"/>
      <c r="O593" s="355">
        <f t="shared" si="20"/>
        <v>0</v>
      </c>
      <c r="P593" s="131"/>
    </row>
    <row r="594" spans="1:16" x14ac:dyDescent="0.25">
      <c r="A594" s="149" t="s">
        <v>599</v>
      </c>
      <c r="B594" s="140"/>
      <c r="C594" s="105"/>
      <c r="D594" s="96"/>
      <c r="E594" s="105"/>
      <c r="F594" s="96"/>
      <c r="G594" s="96"/>
      <c r="H594" s="107"/>
      <c r="I594" s="96"/>
      <c r="J594" s="106"/>
      <c r="K594" s="104">
        <f t="shared" si="19"/>
        <v>0</v>
      </c>
      <c r="L594" s="143"/>
      <c r="M594" s="143"/>
      <c r="N594" s="75"/>
      <c r="O594" s="355">
        <f t="shared" si="20"/>
        <v>0</v>
      </c>
      <c r="P594" s="131"/>
    </row>
    <row r="595" spans="1:16" x14ac:dyDescent="0.25">
      <c r="A595" s="149" t="s">
        <v>600</v>
      </c>
      <c r="B595" s="140"/>
      <c r="C595" s="9"/>
      <c r="D595" s="73"/>
      <c r="E595" s="9"/>
      <c r="F595" s="73"/>
      <c r="G595" s="95"/>
      <c r="H595" s="68"/>
      <c r="I595" s="74"/>
      <c r="J595" s="90"/>
      <c r="K595" s="104">
        <f t="shared" si="19"/>
        <v>0</v>
      </c>
      <c r="L595" s="143"/>
      <c r="M595" s="143"/>
      <c r="N595" s="75"/>
      <c r="O595" s="355">
        <f t="shared" si="20"/>
        <v>0</v>
      </c>
      <c r="P595" s="131"/>
    </row>
    <row r="596" spans="1:16" x14ac:dyDescent="0.25">
      <c r="A596" s="148" t="s">
        <v>601</v>
      </c>
      <c r="B596" s="139"/>
      <c r="C596" s="9"/>
      <c r="D596" s="73"/>
      <c r="E596" s="9"/>
      <c r="F596" s="73"/>
      <c r="G596" s="95"/>
      <c r="H596" s="68"/>
      <c r="I596" s="74"/>
      <c r="J596" s="90"/>
      <c r="K596" s="104">
        <f t="shared" si="19"/>
        <v>0</v>
      </c>
      <c r="L596" s="143"/>
      <c r="M596" s="143"/>
      <c r="N596" s="75"/>
      <c r="O596" s="355">
        <f t="shared" si="20"/>
        <v>0</v>
      </c>
      <c r="P596" s="131"/>
    </row>
    <row r="597" spans="1:16" x14ac:dyDescent="0.25">
      <c r="A597" s="149" t="s">
        <v>602</v>
      </c>
      <c r="B597" s="140"/>
      <c r="C597" s="9"/>
      <c r="D597" s="73"/>
      <c r="E597" s="9"/>
      <c r="F597" s="73"/>
      <c r="G597" s="95"/>
      <c r="H597" s="68"/>
      <c r="I597" s="74"/>
      <c r="J597" s="90"/>
      <c r="K597" s="104">
        <f t="shared" si="19"/>
        <v>0</v>
      </c>
      <c r="L597" s="143"/>
      <c r="M597" s="143"/>
      <c r="N597" s="75"/>
      <c r="O597" s="355">
        <f t="shared" si="20"/>
        <v>0</v>
      </c>
      <c r="P597" s="131"/>
    </row>
    <row r="598" spans="1:16" x14ac:dyDescent="0.25">
      <c r="A598" s="148" t="s">
        <v>603</v>
      </c>
      <c r="B598" s="139"/>
      <c r="C598" s="9"/>
      <c r="D598" s="73"/>
      <c r="E598" s="9"/>
      <c r="F598" s="73"/>
      <c r="G598" s="95"/>
      <c r="H598" s="68"/>
      <c r="I598" s="74"/>
      <c r="J598" s="90"/>
      <c r="K598" s="104">
        <f t="shared" si="19"/>
        <v>0</v>
      </c>
      <c r="L598" s="143"/>
      <c r="M598" s="143"/>
      <c r="N598" s="75"/>
      <c r="O598" s="355">
        <f t="shared" si="20"/>
        <v>0</v>
      </c>
      <c r="P598" s="131"/>
    </row>
    <row r="599" spans="1:16" x14ac:dyDescent="0.25">
      <c r="A599" s="149" t="s">
        <v>604</v>
      </c>
      <c r="B599" s="140"/>
      <c r="C599" s="105"/>
      <c r="D599" s="96"/>
      <c r="E599" s="105"/>
      <c r="F599" s="96"/>
      <c r="G599" s="96"/>
      <c r="H599" s="107"/>
      <c r="I599" s="96"/>
      <c r="J599" s="106"/>
      <c r="K599" s="104">
        <f t="shared" si="19"/>
        <v>0</v>
      </c>
      <c r="L599" s="143"/>
      <c r="M599" s="143"/>
      <c r="N599" s="75"/>
      <c r="O599" s="355">
        <f t="shared" si="20"/>
        <v>0</v>
      </c>
      <c r="P599" s="131"/>
    </row>
    <row r="600" spans="1:16" x14ac:dyDescent="0.25">
      <c r="A600" s="149" t="s">
        <v>605</v>
      </c>
      <c r="B600" s="140"/>
      <c r="C600" s="9"/>
      <c r="D600" s="73"/>
      <c r="E600" s="9"/>
      <c r="F600" s="73"/>
      <c r="G600" s="95"/>
      <c r="H600" s="68"/>
      <c r="I600" s="74"/>
      <c r="J600" s="90"/>
      <c r="K600" s="104">
        <f t="shared" si="19"/>
        <v>0</v>
      </c>
      <c r="L600" s="143"/>
      <c r="M600" s="143"/>
      <c r="N600" s="75"/>
      <c r="O600" s="355">
        <f t="shared" si="20"/>
        <v>0</v>
      </c>
      <c r="P600" s="131"/>
    </row>
    <row r="601" spans="1:16" x14ac:dyDescent="0.25">
      <c r="A601" s="148" t="s">
        <v>606</v>
      </c>
      <c r="B601" s="139"/>
      <c r="C601" s="9"/>
      <c r="D601" s="73"/>
      <c r="E601" s="9"/>
      <c r="F601" s="73"/>
      <c r="G601" s="95"/>
      <c r="H601" s="68"/>
      <c r="I601" s="74"/>
      <c r="J601" s="90"/>
      <c r="K601" s="104">
        <f t="shared" si="19"/>
        <v>0</v>
      </c>
      <c r="L601" s="143"/>
      <c r="M601" s="143"/>
      <c r="N601" s="75"/>
      <c r="O601" s="355">
        <f t="shared" si="20"/>
        <v>0</v>
      </c>
      <c r="P601" s="131"/>
    </row>
    <row r="602" spans="1:16" x14ac:dyDescent="0.25">
      <c r="A602" s="149" t="s">
        <v>607</v>
      </c>
      <c r="B602" s="140"/>
      <c r="C602" s="9"/>
      <c r="D602" s="73"/>
      <c r="E602" s="9"/>
      <c r="F602" s="73"/>
      <c r="G602" s="95"/>
      <c r="H602" s="68"/>
      <c r="I602" s="74"/>
      <c r="J602" s="90"/>
      <c r="K602" s="104">
        <f t="shared" si="19"/>
        <v>0</v>
      </c>
      <c r="L602" s="143"/>
      <c r="M602" s="143"/>
      <c r="N602" s="75"/>
      <c r="O602" s="355">
        <f t="shared" si="20"/>
        <v>0</v>
      </c>
      <c r="P602" s="131"/>
    </row>
    <row r="603" spans="1:16" x14ac:dyDescent="0.25">
      <c r="A603" s="148" t="s">
        <v>608</v>
      </c>
      <c r="B603" s="139"/>
      <c r="C603" s="9"/>
      <c r="D603" s="73"/>
      <c r="E603" s="9"/>
      <c r="F603" s="73"/>
      <c r="G603" s="95"/>
      <c r="H603" s="68"/>
      <c r="I603" s="74"/>
      <c r="J603" s="90"/>
      <c r="K603" s="104">
        <f t="shared" si="19"/>
        <v>0</v>
      </c>
      <c r="L603" s="143"/>
      <c r="M603" s="143"/>
      <c r="N603" s="75"/>
      <c r="O603" s="355">
        <f t="shared" si="20"/>
        <v>0</v>
      </c>
      <c r="P603" s="131"/>
    </row>
    <row r="604" spans="1:16" x14ac:dyDescent="0.25">
      <c r="A604" s="149" t="s">
        <v>609</v>
      </c>
      <c r="B604" s="140"/>
      <c r="C604" s="105"/>
      <c r="D604" s="96"/>
      <c r="E604" s="105"/>
      <c r="F604" s="96"/>
      <c r="G604" s="96"/>
      <c r="H604" s="107"/>
      <c r="I604" s="96"/>
      <c r="J604" s="106"/>
      <c r="K604" s="104">
        <f t="shared" si="19"/>
        <v>0</v>
      </c>
      <c r="L604" s="143"/>
      <c r="M604" s="143"/>
      <c r="N604" s="75"/>
      <c r="O604" s="355">
        <f t="shared" si="20"/>
        <v>0</v>
      </c>
      <c r="P604" s="131"/>
    </row>
    <row r="605" spans="1:16" x14ac:dyDescent="0.25">
      <c r="A605" s="149" t="s">
        <v>610</v>
      </c>
      <c r="B605" s="140"/>
      <c r="C605" s="9"/>
      <c r="D605" s="73"/>
      <c r="E605" s="9"/>
      <c r="F605" s="73"/>
      <c r="G605" s="95"/>
      <c r="H605" s="68"/>
      <c r="I605" s="74"/>
      <c r="J605" s="90"/>
      <c r="K605" s="104">
        <f t="shared" si="19"/>
        <v>0</v>
      </c>
      <c r="L605" s="143"/>
      <c r="M605" s="143"/>
      <c r="N605" s="75"/>
      <c r="O605" s="355">
        <f t="shared" si="20"/>
        <v>0</v>
      </c>
      <c r="P605" s="131"/>
    </row>
    <row r="606" spans="1:16" x14ac:dyDescent="0.25">
      <c r="A606" s="148" t="s">
        <v>611</v>
      </c>
      <c r="B606" s="139"/>
      <c r="C606" s="9"/>
      <c r="D606" s="73"/>
      <c r="E606" s="9"/>
      <c r="F606" s="73"/>
      <c r="G606" s="95"/>
      <c r="H606" s="68"/>
      <c r="I606" s="74"/>
      <c r="J606" s="90"/>
      <c r="K606" s="104">
        <f t="shared" si="19"/>
        <v>0</v>
      </c>
      <c r="L606" s="143"/>
      <c r="M606" s="143"/>
      <c r="N606" s="75"/>
      <c r="O606" s="355">
        <f t="shared" si="20"/>
        <v>0</v>
      </c>
      <c r="P606" s="131"/>
    </row>
    <row r="607" spans="1:16" x14ac:dyDescent="0.25">
      <c r="A607" s="149" t="s">
        <v>612</v>
      </c>
      <c r="B607" s="140"/>
      <c r="C607" s="9"/>
      <c r="D607" s="73"/>
      <c r="E607" s="9"/>
      <c r="F607" s="73"/>
      <c r="G607" s="95"/>
      <c r="H607" s="68"/>
      <c r="I607" s="74"/>
      <c r="J607" s="90"/>
      <c r="K607" s="104">
        <f t="shared" si="19"/>
        <v>0</v>
      </c>
      <c r="L607" s="143"/>
      <c r="M607" s="143"/>
      <c r="N607" s="75"/>
      <c r="O607" s="355">
        <f t="shared" si="20"/>
        <v>0</v>
      </c>
      <c r="P607" s="131"/>
    </row>
    <row r="608" spans="1:16" x14ac:dyDescent="0.25">
      <c r="A608" s="148" t="s">
        <v>613</v>
      </c>
      <c r="B608" s="139"/>
      <c r="C608" s="9"/>
      <c r="D608" s="73"/>
      <c r="E608" s="9"/>
      <c r="F608" s="73"/>
      <c r="G608" s="95"/>
      <c r="H608" s="68"/>
      <c r="I608" s="74"/>
      <c r="J608" s="90"/>
      <c r="K608" s="104">
        <f t="shared" si="19"/>
        <v>0</v>
      </c>
      <c r="L608" s="143"/>
      <c r="M608" s="143"/>
      <c r="N608" s="75"/>
      <c r="O608" s="355">
        <f t="shared" si="20"/>
        <v>0</v>
      </c>
      <c r="P608" s="131"/>
    </row>
    <row r="609" spans="1:16" x14ac:dyDescent="0.25">
      <c r="A609" s="149" t="s">
        <v>614</v>
      </c>
      <c r="B609" s="140"/>
      <c r="C609" s="105"/>
      <c r="D609" s="96"/>
      <c r="E609" s="105"/>
      <c r="F609" s="96"/>
      <c r="G609" s="96"/>
      <c r="H609" s="107"/>
      <c r="I609" s="96"/>
      <c r="J609" s="106"/>
      <c r="K609" s="104">
        <f t="shared" si="19"/>
        <v>0</v>
      </c>
      <c r="L609" s="143"/>
      <c r="M609" s="143"/>
      <c r="N609" s="75"/>
      <c r="O609" s="355">
        <f t="shared" si="20"/>
        <v>0</v>
      </c>
      <c r="P609" s="131"/>
    </row>
    <row r="610" spans="1:16" x14ac:dyDescent="0.25">
      <c r="A610" s="149" t="s">
        <v>615</v>
      </c>
      <c r="B610" s="140"/>
      <c r="C610" s="9"/>
      <c r="D610" s="73"/>
      <c r="E610" s="9"/>
      <c r="F610" s="73"/>
      <c r="G610" s="95"/>
      <c r="H610" s="68"/>
      <c r="I610" s="74"/>
      <c r="J610" s="90"/>
      <c r="K610" s="104">
        <f t="shared" si="19"/>
        <v>0</v>
      </c>
      <c r="L610" s="143"/>
      <c r="M610" s="143"/>
      <c r="N610" s="75"/>
      <c r="O610" s="355">
        <f t="shared" si="20"/>
        <v>0</v>
      </c>
      <c r="P610" s="131"/>
    </row>
    <row r="611" spans="1:16" x14ac:dyDescent="0.25">
      <c r="A611" s="148" t="s">
        <v>616</v>
      </c>
      <c r="B611" s="139"/>
      <c r="C611" s="9"/>
      <c r="D611" s="73"/>
      <c r="E611" s="9"/>
      <c r="F611" s="73"/>
      <c r="G611" s="95"/>
      <c r="H611" s="68"/>
      <c r="I611" s="74"/>
      <c r="J611" s="90"/>
      <c r="K611" s="104">
        <f t="shared" si="19"/>
        <v>0</v>
      </c>
      <c r="L611" s="143"/>
      <c r="M611" s="143"/>
      <c r="N611" s="75"/>
      <c r="O611" s="355">
        <f t="shared" si="20"/>
        <v>0</v>
      </c>
      <c r="P611" s="131"/>
    </row>
    <row r="612" spans="1:16" x14ac:dyDescent="0.25">
      <c r="A612" s="149" t="s">
        <v>617</v>
      </c>
      <c r="B612" s="140"/>
      <c r="C612" s="9"/>
      <c r="D612" s="73"/>
      <c r="E612" s="9"/>
      <c r="F612" s="73"/>
      <c r="G612" s="95"/>
      <c r="H612" s="68"/>
      <c r="I612" s="74"/>
      <c r="J612" s="90"/>
      <c r="K612" s="104">
        <f t="shared" si="19"/>
        <v>0</v>
      </c>
      <c r="L612" s="143"/>
      <c r="M612" s="143"/>
      <c r="N612" s="75"/>
      <c r="O612" s="355">
        <f t="shared" si="20"/>
        <v>0</v>
      </c>
      <c r="P612" s="131"/>
    </row>
    <row r="613" spans="1:16" x14ac:dyDescent="0.25">
      <c r="A613" s="148" t="s">
        <v>618</v>
      </c>
      <c r="B613" s="139"/>
      <c r="C613" s="9"/>
      <c r="D613" s="73"/>
      <c r="E613" s="9"/>
      <c r="F613" s="73"/>
      <c r="G613" s="95"/>
      <c r="H613" s="68"/>
      <c r="I613" s="74"/>
      <c r="J613" s="90"/>
      <c r="K613" s="104">
        <f t="shared" si="19"/>
        <v>0</v>
      </c>
      <c r="L613" s="143"/>
      <c r="M613" s="143"/>
      <c r="N613" s="75"/>
      <c r="O613" s="355">
        <f t="shared" si="20"/>
        <v>0</v>
      </c>
      <c r="P613" s="131"/>
    </row>
    <row r="614" spans="1:16" x14ac:dyDescent="0.25">
      <c r="A614" s="149" t="s">
        <v>619</v>
      </c>
      <c r="B614" s="140"/>
      <c r="C614" s="105"/>
      <c r="D614" s="96"/>
      <c r="E614" s="105"/>
      <c r="F614" s="96"/>
      <c r="G614" s="96"/>
      <c r="H614" s="107"/>
      <c r="I614" s="96"/>
      <c r="J614" s="106"/>
      <c r="K614" s="104">
        <f t="shared" si="19"/>
        <v>0</v>
      </c>
      <c r="L614" s="143"/>
      <c r="M614" s="143"/>
      <c r="N614" s="75"/>
      <c r="O614" s="355">
        <f t="shared" si="20"/>
        <v>0</v>
      </c>
      <c r="P614" s="131"/>
    </row>
    <row r="615" spans="1:16" x14ac:dyDescent="0.25">
      <c r="A615" s="149" t="s">
        <v>620</v>
      </c>
      <c r="B615" s="140"/>
      <c r="C615" s="9"/>
      <c r="D615" s="73"/>
      <c r="E615" s="9"/>
      <c r="F615" s="73"/>
      <c r="G615" s="95"/>
      <c r="H615" s="68"/>
      <c r="I615" s="74"/>
      <c r="J615" s="90"/>
      <c r="K615" s="104">
        <f t="shared" si="19"/>
        <v>0</v>
      </c>
      <c r="L615" s="143"/>
      <c r="M615" s="143"/>
      <c r="N615" s="75"/>
      <c r="O615" s="355">
        <f t="shared" si="20"/>
        <v>0</v>
      </c>
      <c r="P615" s="131"/>
    </row>
    <row r="616" spans="1:16" x14ac:dyDescent="0.25">
      <c r="A616" s="148" t="s">
        <v>621</v>
      </c>
      <c r="B616" s="139"/>
      <c r="C616" s="9"/>
      <c r="D616" s="73"/>
      <c r="E616" s="9"/>
      <c r="F616" s="73"/>
      <c r="G616" s="95"/>
      <c r="H616" s="68"/>
      <c r="I616" s="74"/>
      <c r="J616" s="90"/>
      <c r="K616" s="104">
        <f t="shared" si="19"/>
        <v>0</v>
      </c>
      <c r="L616" s="143"/>
      <c r="M616" s="143"/>
      <c r="N616" s="75"/>
      <c r="O616" s="355">
        <f t="shared" si="20"/>
        <v>0</v>
      </c>
      <c r="P616" s="131"/>
    </row>
    <row r="617" spans="1:16" x14ac:dyDescent="0.25">
      <c r="A617" s="149" t="s">
        <v>622</v>
      </c>
      <c r="B617" s="140"/>
      <c r="C617" s="9"/>
      <c r="D617" s="73"/>
      <c r="E617" s="9"/>
      <c r="F617" s="73"/>
      <c r="G617" s="95"/>
      <c r="H617" s="68"/>
      <c r="I617" s="74"/>
      <c r="J617" s="90"/>
      <c r="K617" s="104">
        <f t="shared" si="19"/>
        <v>0</v>
      </c>
      <c r="L617" s="143"/>
      <c r="M617" s="143"/>
      <c r="N617" s="75"/>
      <c r="O617" s="355">
        <f t="shared" si="20"/>
        <v>0</v>
      </c>
      <c r="P617" s="131"/>
    </row>
    <row r="618" spans="1:16" x14ac:dyDescent="0.25">
      <c r="A618" s="148" t="s">
        <v>623</v>
      </c>
      <c r="B618" s="139"/>
      <c r="C618" s="9"/>
      <c r="D618" s="73"/>
      <c r="E618" s="9"/>
      <c r="F618" s="73"/>
      <c r="G618" s="95"/>
      <c r="H618" s="68"/>
      <c r="I618" s="74"/>
      <c r="J618" s="90"/>
      <c r="K618" s="104">
        <f t="shared" si="19"/>
        <v>0</v>
      </c>
      <c r="L618" s="143"/>
      <c r="M618" s="143"/>
      <c r="N618" s="75"/>
      <c r="O618" s="355">
        <f t="shared" si="20"/>
        <v>0</v>
      </c>
      <c r="P618" s="131"/>
    </row>
    <row r="619" spans="1:16" x14ac:dyDescent="0.25">
      <c r="A619" s="149" t="s">
        <v>624</v>
      </c>
      <c r="B619" s="140"/>
      <c r="C619" s="105"/>
      <c r="D619" s="96"/>
      <c r="E619" s="105"/>
      <c r="F619" s="96"/>
      <c r="G619" s="96"/>
      <c r="H619" s="107"/>
      <c r="I619" s="96"/>
      <c r="J619" s="106"/>
      <c r="K619" s="104">
        <f t="shared" si="19"/>
        <v>0</v>
      </c>
      <c r="L619" s="143"/>
      <c r="M619" s="143"/>
      <c r="N619" s="75"/>
      <c r="O619" s="355">
        <f t="shared" si="20"/>
        <v>0</v>
      </c>
      <c r="P619" s="131"/>
    </row>
    <row r="620" spans="1:16" x14ac:dyDescent="0.25">
      <c r="A620" s="149" t="s">
        <v>625</v>
      </c>
      <c r="B620" s="140"/>
      <c r="C620" s="9"/>
      <c r="D620" s="73"/>
      <c r="E620" s="9"/>
      <c r="F620" s="73"/>
      <c r="G620" s="95"/>
      <c r="H620" s="68"/>
      <c r="I620" s="74"/>
      <c r="J620" s="90"/>
      <c r="K620" s="104">
        <f t="shared" si="19"/>
        <v>0</v>
      </c>
      <c r="L620" s="143"/>
      <c r="M620" s="143"/>
      <c r="N620" s="75"/>
      <c r="O620" s="355">
        <f t="shared" si="20"/>
        <v>0</v>
      </c>
      <c r="P620" s="131"/>
    </row>
    <row r="621" spans="1:16" x14ac:dyDescent="0.25">
      <c r="A621" s="148" t="s">
        <v>626</v>
      </c>
      <c r="B621" s="139"/>
      <c r="C621" s="9"/>
      <c r="D621" s="73"/>
      <c r="E621" s="9"/>
      <c r="F621" s="73"/>
      <c r="G621" s="95"/>
      <c r="H621" s="68"/>
      <c r="I621" s="74"/>
      <c r="J621" s="90"/>
      <c r="K621" s="104">
        <f t="shared" si="19"/>
        <v>0</v>
      </c>
      <c r="L621" s="143"/>
      <c r="M621" s="143"/>
      <c r="N621" s="75"/>
      <c r="O621" s="355">
        <f t="shared" si="20"/>
        <v>0</v>
      </c>
      <c r="P621" s="131"/>
    </row>
    <row r="622" spans="1:16" x14ac:dyDescent="0.25">
      <c r="A622" s="149" t="s">
        <v>627</v>
      </c>
      <c r="B622" s="140"/>
      <c r="C622" s="9"/>
      <c r="D622" s="73"/>
      <c r="E622" s="9"/>
      <c r="F622" s="73"/>
      <c r="G622" s="95"/>
      <c r="H622" s="68"/>
      <c r="I622" s="74"/>
      <c r="J622" s="90"/>
      <c r="K622" s="104">
        <f t="shared" si="19"/>
        <v>0</v>
      </c>
      <c r="L622" s="143"/>
      <c r="M622" s="143"/>
      <c r="N622" s="75"/>
      <c r="O622" s="355">
        <f t="shared" si="20"/>
        <v>0</v>
      </c>
      <c r="P622" s="131"/>
    </row>
    <row r="623" spans="1:16" x14ac:dyDescent="0.25">
      <c r="A623" s="148" t="s">
        <v>628</v>
      </c>
      <c r="B623" s="139"/>
      <c r="C623" s="9"/>
      <c r="D623" s="73"/>
      <c r="E623" s="9"/>
      <c r="F623" s="73"/>
      <c r="G623" s="95"/>
      <c r="H623" s="68"/>
      <c r="I623" s="74"/>
      <c r="J623" s="90"/>
      <c r="K623" s="104">
        <f t="shared" si="19"/>
        <v>0</v>
      </c>
      <c r="L623" s="143"/>
      <c r="M623" s="143"/>
      <c r="N623" s="75"/>
      <c r="O623" s="355">
        <f t="shared" si="20"/>
        <v>0</v>
      </c>
      <c r="P623" s="131"/>
    </row>
    <row r="624" spans="1:16" x14ac:dyDescent="0.25">
      <c r="A624" s="149" t="s">
        <v>629</v>
      </c>
      <c r="B624" s="140"/>
      <c r="C624" s="105"/>
      <c r="D624" s="96"/>
      <c r="E624" s="105"/>
      <c r="F624" s="96"/>
      <c r="G624" s="96"/>
      <c r="H624" s="107"/>
      <c r="I624" s="96"/>
      <c r="J624" s="106"/>
      <c r="K624" s="104">
        <f t="shared" si="19"/>
        <v>0</v>
      </c>
      <c r="L624" s="143"/>
      <c r="M624" s="143"/>
      <c r="N624" s="75"/>
      <c r="O624" s="355">
        <f t="shared" si="20"/>
        <v>0</v>
      </c>
      <c r="P624" s="131"/>
    </row>
    <row r="625" spans="1:16" x14ac:dyDescent="0.25">
      <c r="A625" s="149" t="s">
        <v>630</v>
      </c>
      <c r="B625" s="140"/>
      <c r="C625" s="9"/>
      <c r="D625" s="73"/>
      <c r="E625" s="9"/>
      <c r="F625" s="73"/>
      <c r="G625" s="95"/>
      <c r="H625" s="68"/>
      <c r="I625" s="74"/>
      <c r="J625" s="90"/>
      <c r="K625" s="104">
        <f t="shared" si="19"/>
        <v>0</v>
      </c>
      <c r="L625" s="143"/>
      <c r="M625" s="143"/>
      <c r="N625" s="75"/>
      <c r="O625" s="355">
        <f t="shared" si="20"/>
        <v>0</v>
      </c>
      <c r="P625" s="131"/>
    </row>
    <row r="626" spans="1:16" x14ac:dyDescent="0.25">
      <c r="A626" s="148" t="s">
        <v>631</v>
      </c>
      <c r="B626" s="139"/>
      <c r="C626" s="9"/>
      <c r="D626" s="73"/>
      <c r="E626" s="9"/>
      <c r="F626" s="73"/>
      <c r="G626" s="95"/>
      <c r="H626" s="68"/>
      <c r="I626" s="74"/>
      <c r="J626" s="90"/>
      <c r="K626" s="104">
        <f t="shared" ref="K626:K689" si="21">G626*H626*J626</f>
        <v>0</v>
      </c>
      <c r="L626" s="143"/>
      <c r="M626" s="143"/>
      <c r="N626" s="75"/>
      <c r="O626" s="355">
        <f t="shared" si="20"/>
        <v>0</v>
      </c>
      <c r="P626" s="131"/>
    </row>
    <row r="627" spans="1:16" x14ac:dyDescent="0.25">
      <c r="A627" s="149" t="s">
        <v>632</v>
      </c>
      <c r="B627" s="140"/>
      <c r="C627" s="9"/>
      <c r="D627" s="73"/>
      <c r="E627" s="9"/>
      <c r="F627" s="73"/>
      <c r="G627" s="95"/>
      <c r="H627" s="68"/>
      <c r="I627" s="74"/>
      <c r="J627" s="90"/>
      <c r="K627" s="104">
        <f t="shared" si="21"/>
        <v>0</v>
      </c>
      <c r="L627" s="143"/>
      <c r="M627" s="143"/>
      <c r="N627" s="75"/>
      <c r="O627" s="355">
        <f t="shared" si="20"/>
        <v>0</v>
      </c>
      <c r="P627" s="131"/>
    </row>
    <row r="628" spans="1:16" x14ac:dyDescent="0.25">
      <c r="A628" s="148" t="s">
        <v>633</v>
      </c>
      <c r="B628" s="139"/>
      <c r="C628" s="9"/>
      <c r="D628" s="73"/>
      <c r="E628" s="9"/>
      <c r="F628" s="73"/>
      <c r="G628" s="95"/>
      <c r="H628" s="68"/>
      <c r="I628" s="74"/>
      <c r="J628" s="90"/>
      <c r="K628" s="104">
        <f t="shared" si="21"/>
        <v>0</v>
      </c>
      <c r="L628" s="143"/>
      <c r="M628" s="143"/>
      <c r="N628" s="75"/>
      <c r="O628" s="355">
        <f t="shared" si="20"/>
        <v>0</v>
      </c>
      <c r="P628" s="131"/>
    </row>
    <row r="629" spans="1:16" x14ac:dyDescent="0.25">
      <c r="A629" s="149" t="s">
        <v>634</v>
      </c>
      <c r="B629" s="140"/>
      <c r="C629" s="105"/>
      <c r="D629" s="96"/>
      <c r="E629" s="105"/>
      <c r="F629" s="96"/>
      <c r="G629" s="96"/>
      <c r="H629" s="107"/>
      <c r="I629" s="96"/>
      <c r="J629" s="106"/>
      <c r="K629" s="104">
        <f t="shared" si="21"/>
        <v>0</v>
      </c>
      <c r="L629" s="143"/>
      <c r="M629" s="143"/>
      <c r="N629" s="75"/>
      <c r="O629" s="355">
        <f t="shared" si="20"/>
        <v>0</v>
      </c>
      <c r="P629" s="131"/>
    </row>
    <row r="630" spans="1:16" x14ac:dyDescent="0.25">
      <c r="A630" s="149" t="s">
        <v>635</v>
      </c>
      <c r="B630" s="140"/>
      <c r="C630" s="9"/>
      <c r="D630" s="73"/>
      <c r="E630" s="9"/>
      <c r="F630" s="73"/>
      <c r="G630" s="95"/>
      <c r="H630" s="68"/>
      <c r="I630" s="74"/>
      <c r="J630" s="90"/>
      <c r="K630" s="104">
        <f t="shared" si="21"/>
        <v>0</v>
      </c>
      <c r="L630" s="143"/>
      <c r="M630" s="143"/>
      <c r="N630" s="75"/>
      <c r="O630" s="355">
        <f t="shared" si="20"/>
        <v>0</v>
      </c>
      <c r="P630" s="131"/>
    </row>
    <row r="631" spans="1:16" x14ac:dyDescent="0.25">
      <c r="A631" s="148" t="s">
        <v>636</v>
      </c>
      <c r="B631" s="139"/>
      <c r="C631" s="9"/>
      <c r="D631" s="73"/>
      <c r="E631" s="9"/>
      <c r="F631" s="73"/>
      <c r="G631" s="95"/>
      <c r="H631" s="68"/>
      <c r="I631" s="74"/>
      <c r="J631" s="90"/>
      <c r="K631" s="104">
        <f t="shared" si="21"/>
        <v>0</v>
      </c>
      <c r="L631" s="143"/>
      <c r="M631" s="143"/>
      <c r="N631" s="75"/>
      <c r="O631" s="355">
        <f t="shared" si="20"/>
        <v>0</v>
      </c>
      <c r="P631" s="131"/>
    </row>
    <row r="632" spans="1:16" x14ac:dyDescent="0.25">
      <c r="A632" s="149" t="s">
        <v>637</v>
      </c>
      <c r="B632" s="140"/>
      <c r="C632" s="9"/>
      <c r="D632" s="73"/>
      <c r="E632" s="9"/>
      <c r="F632" s="73"/>
      <c r="G632" s="95"/>
      <c r="H632" s="68"/>
      <c r="I632" s="74"/>
      <c r="J632" s="90"/>
      <c r="K632" s="104">
        <f t="shared" si="21"/>
        <v>0</v>
      </c>
      <c r="L632" s="143"/>
      <c r="M632" s="143"/>
      <c r="N632" s="75"/>
      <c r="O632" s="355">
        <f t="shared" si="20"/>
        <v>0</v>
      </c>
      <c r="P632" s="131"/>
    </row>
    <row r="633" spans="1:16" x14ac:dyDescent="0.25">
      <c r="A633" s="148" t="s">
        <v>638</v>
      </c>
      <c r="B633" s="139"/>
      <c r="C633" s="9"/>
      <c r="D633" s="73"/>
      <c r="E633" s="9"/>
      <c r="F633" s="73"/>
      <c r="G633" s="95"/>
      <c r="H633" s="68"/>
      <c r="I633" s="74"/>
      <c r="J633" s="90"/>
      <c r="K633" s="104">
        <f t="shared" si="21"/>
        <v>0</v>
      </c>
      <c r="L633" s="143"/>
      <c r="M633" s="143"/>
      <c r="N633" s="75"/>
      <c r="O633" s="355">
        <f t="shared" si="20"/>
        <v>0</v>
      </c>
      <c r="P633" s="131"/>
    </row>
    <row r="634" spans="1:16" x14ac:dyDescent="0.25">
      <c r="A634" s="149" t="s">
        <v>639</v>
      </c>
      <c r="B634" s="140"/>
      <c r="C634" s="105"/>
      <c r="D634" s="96"/>
      <c r="E634" s="105"/>
      <c r="F634" s="96"/>
      <c r="G634" s="96"/>
      <c r="H634" s="107"/>
      <c r="I634" s="96"/>
      <c r="J634" s="106"/>
      <c r="K634" s="104">
        <f t="shared" si="21"/>
        <v>0</v>
      </c>
      <c r="L634" s="143"/>
      <c r="M634" s="143"/>
      <c r="N634" s="75"/>
      <c r="O634" s="355">
        <f t="shared" si="20"/>
        <v>0</v>
      </c>
      <c r="P634" s="131"/>
    </row>
    <row r="635" spans="1:16" x14ac:dyDescent="0.25">
      <c r="A635" s="149" t="s">
        <v>640</v>
      </c>
      <c r="B635" s="140"/>
      <c r="C635" s="9"/>
      <c r="D635" s="73"/>
      <c r="E635" s="9"/>
      <c r="F635" s="73"/>
      <c r="G635" s="95"/>
      <c r="H635" s="68"/>
      <c r="I635" s="74"/>
      <c r="J635" s="90"/>
      <c r="K635" s="104">
        <f t="shared" si="21"/>
        <v>0</v>
      </c>
      <c r="L635" s="143"/>
      <c r="M635" s="143"/>
      <c r="N635" s="75"/>
      <c r="O635" s="355">
        <f t="shared" si="20"/>
        <v>0</v>
      </c>
      <c r="P635" s="131"/>
    </row>
    <row r="636" spans="1:16" x14ac:dyDescent="0.25">
      <c r="A636" s="148" t="s">
        <v>641</v>
      </c>
      <c r="B636" s="139"/>
      <c r="C636" s="9"/>
      <c r="D636" s="73"/>
      <c r="E636" s="9"/>
      <c r="F636" s="73"/>
      <c r="G636" s="95"/>
      <c r="H636" s="68"/>
      <c r="I636" s="74"/>
      <c r="J636" s="90"/>
      <c r="K636" s="104">
        <f t="shared" si="21"/>
        <v>0</v>
      </c>
      <c r="L636" s="143"/>
      <c r="M636" s="143"/>
      <c r="N636" s="75"/>
      <c r="O636" s="355">
        <f t="shared" si="20"/>
        <v>0</v>
      </c>
      <c r="P636" s="131"/>
    </row>
    <row r="637" spans="1:16" x14ac:dyDescent="0.25">
      <c r="A637" s="149" t="s">
        <v>642</v>
      </c>
      <c r="B637" s="140"/>
      <c r="C637" s="9"/>
      <c r="D637" s="73"/>
      <c r="E637" s="9"/>
      <c r="F637" s="73"/>
      <c r="G637" s="95"/>
      <c r="H637" s="68"/>
      <c r="I637" s="74"/>
      <c r="J637" s="90"/>
      <c r="K637" s="104">
        <f t="shared" si="21"/>
        <v>0</v>
      </c>
      <c r="L637" s="143"/>
      <c r="M637" s="143"/>
      <c r="N637" s="75"/>
      <c r="O637" s="355">
        <f t="shared" si="20"/>
        <v>0</v>
      </c>
      <c r="P637" s="131"/>
    </row>
    <row r="638" spans="1:16" x14ac:dyDescent="0.25">
      <c r="A638" s="148" t="s">
        <v>643</v>
      </c>
      <c r="B638" s="139"/>
      <c r="C638" s="9"/>
      <c r="D638" s="73"/>
      <c r="E638" s="9"/>
      <c r="F638" s="73"/>
      <c r="G638" s="95"/>
      <c r="H638" s="68"/>
      <c r="I638" s="74"/>
      <c r="J638" s="90"/>
      <c r="K638" s="104">
        <f t="shared" si="21"/>
        <v>0</v>
      </c>
      <c r="L638" s="143"/>
      <c r="M638" s="143"/>
      <c r="N638" s="75"/>
      <c r="O638" s="355">
        <f t="shared" si="20"/>
        <v>0</v>
      </c>
      <c r="P638" s="131"/>
    </row>
    <row r="639" spans="1:16" x14ac:dyDescent="0.25">
      <c r="A639" s="149" t="s">
        <v>644</v>
      </c>
      <c r="B639" s="140"/>
      <c r="C639" s="105"/>
      <c r="D639" s="96"/>
      <c r="E639" s="105"/>
      <c r="F639" s="96"/>
      <c r="G639" s="96"/>
      <c r="H639" s="107"/>
      <c r="I639" s="96"/>
      <c r="J639" s="106"/>
      <c r="K639" s="104">
        <f t="shared" si="21"/>
        <v>0</v>
      </c>
      <c r="L639" s="143"/>
      <c r="M639" s="143"/>
      <c r="N639" s="75"/>
      <c r="O639" s="355">
        <f t="shared" si="20"/>
        <v>0</v>
      </c>
      <c r="P639" s="131"/>
    </row>
    <row r="640" spans="1:16" x14ac:dyDescent="0.25">
      <c r="A640" s="149" t="s">
        <v>645</v>
      </c>
      <c r="B640" s="140"/>
      <c r="C640" s="9"/>
      <c r="D640" s="73"/>
      <c r="E640" s="9"/>
      <c r="F640" s="73"/>
      <c r="G640" s="95"/>
      <c r="H640" s="68"/>
      <c r="I640" s="74"/>
      <c r="J640" s="90"/>
      <c r="K640" s="104">
        <f t="shared" si="21"/>
        <v>0</v>
      </c>
      <c r="L640" s="143"/>
      <c r="M640" s="143"/>
      <c r="N640" s="75"/>
      <c r="O640" s="355">
        <f t="shared" si="20"/>
        <v>0</v>
      </c>
      <c r="P640" s="131"/>
    </row>
    <row r="641" spans="1:16" x14ac:dyDescent="0.25">
      <c r="A641" s="148" t="s">
        <v>646</v>
      </c>
      <c r="B641" s="139"/>
      <c r="C641" s="9"/>
      <c r="D641" s="73"/>
      <c r="E641" s="9"/>
      <c r="F641" s="73"/>
      <c r="G641" s="95"/>
      <c r="H641" s="68"/>
      <c r="I641" s="74"/>
      <c r="J641" s="90"/>
      <c r="K641" s="104">
        <f t="shared" si="21"/>
        <v>0</v>
      </c>
      <c r="L641" s="143"/>
      <c r="M641" s="143"/>
      <c r="N641" s="75"/>
      <c r="O641" s="355">
        <f t="shared" si="20"/>
        <v>0</v>
      </c>
      <c r="P641" s="131"/>
    </row>
    <row r="642" spans="1:16" x14ac:dyDescent="0.25">
      <c r="A642" s="149" t="s">
        <v>647</v>
      </c>
      <c r="B642" s="140"/>
      <c r="C642" s="9"/>
      <c r="D642" s="73"/>
      <c r="E642" s="9"/>
      <c r="F642" s="73"/>
      <c r="G642" s="95"/>
      <c r="H642" s="68"/>
      <c r="I642" s="74"/>
      <c r="J642" s="90"/>
      <c r="K642" s="104">
        <f t="shared" si="21"/>
        <v>0</v>
      </c>
      <c r="L642" s="143"/>
      <c r="M642" s="143"/>
      <c r="N642" s="75"/>
      <c r="O642" s="355">
        <f t="shared" si="20"/>
        <v>0</v>
      </c>
      <c r="P642" s="131"/>
    </row>
    <row r="643" spans="1:16" x14ac:dyDescent="0.25">
      <c r="A643" s="148" t="s">
        <v>648</v>
      </c>
      <c r="B643" s="139"/>
      <c r="C643" s="9"/>
      <c r="D643" s="73"/>
      <c r="E643" s="9"/>
      <c r="F643" s="73"/>
      <c r="G643" s="95"/>
      <c r="H643" s="68"/>
      <c r="I643" s="74"/>
      <c r="J643" s="90"/>
      <c r="K643" s="104">
        <f t="shared" si="21"/>
        <v>0</v>
      </c>
      <c r="L643" s="143"/>
      <c r="M643" s="143"/>
      <c r="N643" s="75"/>
      <c r="O643" s="355">
        <f t="shared" si="20"/>
        <v>0</v>
      </c>
      <c r="P643" s="131"/>
    </row>
    <row r="644" spans="1:16" x14ac:dyDescent="0.25">
      <c r="A644" s="149" t="s">
        <v>649</v>
      </c>
      <c r="B644" s="140"/>
      <c r="C644" s="105"/>
      <c r="D644" s="96"/>
      <c r="E644" s="105"/>
      <c r="F644" s="96"/>
      <c r="G644" s="96"/>
      <c r="H644" s="107"/>
      <c r="I644" s="96"/>
      <c r="J644" s="106"/>
      <c r="K644" s="104">
        <f t="shared" si="21"/>
        <v>0</v>
      </c>
      <c r="L644" s="143"/>
      <c r="M644" s="143"/>
      <c r="N644" s="75"/>
      <c r="O644" s="355">
        <f t="shared" si="20"/>
        <v>0</v>
      </c>
      <c r="P644" s="131"/>
    </row>
    <row r="645" spans="1:16" x14ac:dyDescent="0.25">
      <c r="A645" s="149" t="s">
        <v>650</v>
      </c>
      <c r="B645" s="140"/>
      <c r="C645" s="9"/>
      <c r="D645" s="73"/>
      <c r="E645" s="9"/>
      <c r="F645" s="73"/>
      <c r="G645" s="95"/>
      <c r="H645" s="68"/>
      <c r="I645" s="74"/>
      <c r="J645" s="90"/>
      <c r="K645" s="104">
        <f t="shared" si="21"/>
        <v>0</v>
      </c>
      <c r="L645" s="143"/>
      <c r="M645" s="143"/>
      <c r="N645" s="75"/>
      <c r="O645" s="355">
        <f t="shared" si="20"/>
        <v>0</v>
      </c>
      <c r="P645" s="131"/>
    </row>
    <row r="646" spans="1:16" x14ac:dyDescent="0.25">
      <c r="A646" s="148" t="s">
        <v>651</v>
      </c>
      <c r="B646" s="139"/>
      <c r="C646" s="9"/>
      <c r="D646" s="73"/>
      <c r="E646" s="9"/>
      <c r="F646" s="73"/>
      <c r="G646" s="95"/>
      <c r="H646" s="68"/>
      <c r="I646" s="74"/>
      <c r="J646" s="90"/>
      <c r="K646" s="104">
        <f t="shared" si="21"/>
        <v>0</v>
      </c>
      <c r="L646" s="143"/>
      <c r="M646" s="143"/>
      <c r="N646" s="75"/>
      <c r="O646" s="355">
        <f t="shared" si="20"/>
        <v>0</v>
      </c>
      <c r="P646" s="131"/>
    </row>
    <row r="647" spans="1:16" x14ac:dyDescent="0.25">
      <c r="A647" s="149" t="s">
        <v>652</v>
      </c>
      <c r="B647" s="140"/>
      <c r="C647" s="9"/>
      <c r="D647" s="73"/>
      <c r="E647" s="9"/>
      <c r="F647" s="73"/>
      <c r="G647" s="95"/>
      <c r="H647" s="68"/>
      <c r="I647" s="74"/>
      <c r="J647" s="90"/>
      <c r="K647" s="104">
        <f t="shared" si="21"/>
        <v>0</v>
      </c>
      <c r="L647" s="143"/>
      <c r="M647" s="143"/>
      <c r="N647" s="75"/>
      <c r="O647" s="355">
        <f t="shared" si="20"/>
        <v>0</v>
      </c>
      <c r="P647" s="131"/>
    </row>
    <row r="648" spans="1:16" x14ac:dyDescent="0.25">
      <c r="A648" s="148" t="s">
        <v>653</v>
      </c>
      <c r="B648" s="139"/>
      <c r="C648" s="9"/>
      <c r="D648" s="73"/>
      <c r="E648" s="9"/>
      <c r="F648" s="73"/>
      <c r="G648" s="95"/>
      <c r="H648" s="68"/>
      <c r="I648" s="74"/>
      <c r="J648" s="90"/>
      <c r="K648" s="104">
        <f t="shared" si="21"/>
        <v>0</v>
      </c>
      <c r="L648" s="143"/>
      <c r="M648" s="143"/>
      <c r="N648" s="75"/>
      <c r="O648" s="355">
        <f t="shared" si="20"/>
        <v>0</v>
      </c>
      <c r="P648" s="131"/>
    </row>
    <row r="649" spans="1:16" x14ac:dyDescent="0.25">
      <c r="A649" s="149" t="s">
        <v>654</v>
      </c>
      <c r="B649" s="140"/>
      <c r="C649" s="105"/>
      <c r="D649" s="96"/>
      <c r="E649" s="105"/>
      <c r="F649" s="96"/>
      <c r="G649" s="96"/>
      <c r="H649" s="107"/>
      <c r="I649" s="96"/>
      <c r="J649" s="106"/>
      <c r="K649" s="104">
        <f t="shared" si="21"/>
        <v>0</v>
      </c>
      <c r="L649" s="143"/>
      <c r="M649" s="143"/>
      <c r="N649" s="75"/>
      <c r="O649" s="355">
        <f t="shared" si="20"/>
        <v>0</v>
      </c>
      <c r="P649" s="131"/>
    </row>
    <row r="650" spans="1:16" x14ac:dyDescent="0.25">
      <c r="A650" s="149" t="s">
        <v>655</v>
      </c>
      <c r="B650" s="140"/>
      <c r="C650" s="9"/>
      <c r="D650" s="73"/>
      <c r="E650" s="9"/>
      <c r="F650" s="73"/>
      <c r="G650" s="95"/>
      <c r="H650" s="68"/>
      <c r="I650" s="74"/>
      <c r="J650" s="90"/>
      <c r="K650" s="104">
        <f t="shared" si="21"/>
        <v>0</v>
      </c>
      <c r="L650" s="143"/>
      <c r="M650" s="143"/>
      <c r="N650" s="75"/>
      <c r="O650" s="355">
        <f t="shared" si="20"/>
        <v>0</v>
      </c>
      <c r="P650" s="131"/>
    </row>
    <row r="651" spans="1:16" x14ac:dyDescent="0.25">
      <c r="A651" s="148" t="s">
        <v>656</v>
      </c>
      <c r="B651" s="139"/>
      <c r="C651" s="9"/>
      <c r="D651" s="73"/>
      <c r="E651" s="9"/>
      <c r="F651" s="73"/>
      <c r="G651" s="95"/>
      <c r="H651" s="68"/>
      <c r="I651" s="74"/>
      <c r="J651" s="90"/>
      <c r="K651" s="104">
        <f t="shared" si="21"/>
        <v>0</v>
      </c>
      <c r="L651" s="143"/>
      <c r="M651" s="143"/>
      <c r="N651" s="75"/>
      <c r="O651" s="355">
        <f t="shared" si="20"/>
        <v>0</v>
      </c>
      <c r="P651" s="131"/>
    </row>
    <row r="652" spans="1:16" x14ac:dyDescent="0.25">
      <c r="A652" s="149" t="s">
        <v>657</v>
      </c>
      <c r="B652" s="140"/>
      <c r="C652" s="9"/>
      <c r="D652" s="73"/>
      <c r="E652" s="9"/>
      <c r="F652" s="73"/>
      <c r="G652" s="95"/>
      <c r="H652" s="68"/>
      <c r="I652" s="74"/>
      <c r="J652" s="90"/>
      <c r="K652" s="104">
        <f t="shared" si="21"/>
        <v>0</v>
      </c>
      <c r="L652" s="143"/>
      <c r="M652" s="143"/>
      <c r="N652" s="75"/>
      <c r="O652" s="355">
        <f t="shared" si="20"/>
        <v>0</v>
      </c>
      <c r="P652" s="131"/>
    </row>
    <row r="653" spans="1:16" x14ac:dyDescent="0.25">
      <c r="A653" s="148" t="s">
        <v>658</v>
      </c>
      <c r="B653" s="139"/>
      <c r="C653" s="9"/>
      <c r="D653" s="73"/>
      <c r="E653" s="9"/>
      <c r="F653" s="73"/>
      <c r="G653" s="95"/>
      <c r="H653" s="68"/>
      <c r="I653" s="74"/>
      <c r="J653" s="90"/>
      <c r="K653" s="104">
        <f t="shared" si="21"/>
        <v>0</v>
      </c>
      <c r="L653" s="143"/>
      <c r="M653" s="143"/>
      <c r="N653" s="75"/>
      <c r="O653" s="355">
        <f t="shared" si="20"/>
        <v>0</v>
      </c>
      <c r="P653" s="131"/>
    </row>
    <row r="654" spans="1:16" x14ac:dyDescent="0.25">
      <c r="A654" s="149" t="s">
        <v>659</v>
      </c>
      <c r="B654" s="140"/>
      <c r="C654" s="105"/>
      <c r="D654" s="96"/>
      <c r="E654" s="105"/>
      <c r="F654" s="96"/>
      <c r="G654" s="96"/>
      <c r="H654" s="107"/>
      <c r="I654" s="96"/>
      <c r="J654" s="106"/>
      <c r="K654" s="104">
        <f t="shared" si="21"/>
        <v>0</v>
      </c>
      <c r="L654" s="143"/>
      <c r="M654" s="143"/>
      <c r="N654" s="75"/>
      <c r="O654" s="355">
        <f t="shared" si="20"/>
        <v>0</v>
      </c>
      <c r="P654" s="131"/>
    </row>
    <row r="655" spans="1:16" x14ac:dyDescent="0.25">
      <c r="A655" s="149" t="s">
        <v>660</v>
      </c>
      <c r="B655" s="140"/>
      <c r="C655" s="9"/>
      <c r="D655" s="73"/>
      <c r="E655" s="9"/>
      <c r="F655" s="73"/>
      <c r="G655" s="95"/>
      <c r="H655" s="68"/>
      <c r="I655" s="74"/>
      <c r="J655" s="90"/>
      <c r="K655" s="104">
        <f t="shared" si="21"/>
        <v>0</v>
      </c>
      <c r="L655" s="143"/>
      <c r="M655" s="143"/>
      <c r="N655" s="75"/>
      <c r="O655" s="355">
        <f t="shared" si="20"/>
        <v>0</v>
      </c>
      <c r="P655" s="131"/>
    </row>
    <row r="656" spans="1:16" x14ac:dyDescent="0.25">
      <c r="A656" s="148" t="s">
        <v>661</v>
      </c>
      <c r="B656" s="139"/>
      <c r="C656" s="9"/>
      <c r="D656" s="73"/>
      <c r="E656" s="9"/>
      <c r="F656" s="73"/>
      <c r="G656" s="95"/>
      <c r="H656" s="68"/>
      <c r="I656" s="74"/>
      <c r="J656" s="90"/>
      <c r="K656" s="104">
        <f t="shared" si="21"/>
        <v>0</v>
      </c>
      <c r="L656" s="143"/>
      <c r="M656" s="143"/>
      <c r="N656" s="75"/>
      <c r="O656" s="355">
        <f t="shared" ref="O656:O719" si="22">K656</f>
        <v>0</v>
      </c>
      <c r="P656" s="131"/>
    </row>
    <row r="657" spans="1:16" x14ac:dyDescent="0.25">
      <c r="A657" s="149" t="s">
        <v>662</v>
      </c>
      <c r="B657" s="140"/>
      <c r="C657" s="9"/>
      <c r="D657" s="73"/>
      <c r="E657" s="9"/>
      <c r="F657" s="73"/>
      <c r="G657" s="95"/>
      <c r="H657" s="68"/>
      <c r="I657" s="74"/>
      <c r="J657" s="90"/>
      <c r="K657" s="104">
        <f t="shared" si="21"/>
        <v>0</v>
      </c>
      <c r="L657" s="143"/>
      <c r="M657" s="143"/>
      <c r="N657" s="75"/>
      <c r="O657" s="355">
        <f t="shared" si="22"/>
        <v>0</v>
      </c>
      <c r="P657" s="131"/>
    </row>
    <row r="658" spans="1:16" x14ac:dyDescent="0.25">
      <c r="A658" s="148" t="s">
        <v>663</v>
      </c>
      <c r="B658" s="139"/>
      <c r="C658" s="9"/>
      <c r="D658" s="73"/>
      <c r="E658" s="9"/>
      <c r="F658" s="73"/>
      <c r="G658" s="95"/>
      <c r="H658" s="68"/>
      <c r="I658" s="74"/>
      <c r="J658" s="90"/>
      <c r="K658" s="104">
        <f t="shared" si="21"/>
        <v>0</v>
      </c>
      <c r="L658" s="143"/>
      <c r="M658" s="143"/>
      <c r="N658" s="75"/>
      <c r="O658" s="355">
        <f t="shared" si="22"/>
        <v>0</v>
      </c>
      <c r="P658" s="131"/>
    </row>
    <row r="659" spans="1:16" x14ac:dyDescent="0.25">
      <c r="A659" s="149" t="s">
        <v>664</v>
      </c>
      <c r="B659" s="140"/>
      <c r="C659" s="105"/>
      <c r="D659" s="96"/>
      <c r="E659" s="105"/>
      <c r="F659" s="96"/>
      <c r="G659" s="96"/>
      <c r="H659" s="107"/>
      <c r="I659" s="96"/>
      <c r="J659" s="106"/>
      <c r="K659" s="104">
        <f t="shared" si="21"/>
        <v>0</v>
      </c>
      <c r="L659" s="143"/>
      <c r="M659" s="143"/>
      <c r="N659" s="75"/>
      <c r="O659" s="355">
        <f t="shared" si="22"/>
        <v>0</v>
      </c>
      <c r="P659" s="131"/>
    </row>
    <row r="660" spans="1:16" x14ac:dyDescent="0.25">
      <c r="A660" s="149" t="s">
        <v>665</v>
      </c>
      <c r="B660" s="140"/>
      <c r="C660" s="9"/>
      <c r="D660" s="73"/>
      <c r="E660" s="9"/>
      <c r="F660" s="73"/>
      <c r="G660" s="95"/>
      <c r="H660" s="68"/>
      <c r="I660" s="74"/>
      <c r="J660" s="90"/>
      <c r="K660" s="104">
        <f t="shared" si="21"/>
        <v>0</v>
      </c>
      <c r="L660" s="143"/>
      <c r="M660" s="143"/>
      <c r="N660" s="75"/>
      <c r="O660" s="355">
        <f t="shared" si="22"/>
        <v>0</v>
      </c>
      <c r="P660" s="131"/>
    </row>
    <row r="661" spans="1:16" x14ac:dyDescent="0.25">
      <c r="A661" s="148" t="s">
        <v>666</v>
      </c>
      <c r="B661" s="139"/>
      <c r="C661" s="9"/>
      <c r="D661" s="73"/>
      <c r="E661" s="9"/>
      <c r="F661" s="73"/>
      <c r="G661" s="95"/>
      <c r="H661" s="68"/>
      <c r="I661" s="74"/>
      <c r="J661" s="90"/>
      <c r="K661" s="104">
        <f t="shared" si="21"/>
        <v>0</v>
      </c>
      <c r="L661" s="143"/>
      <c r="M661" s="143"/>
      <c r="N661" s="75"/>
      <c r="O661" s="355">
        <f t="shared" si="22"/>
        <v>0</v>
      </c>
      <c r="P661" s="131"/>
    </row>
    <row r="662" spans="1:16" x14ac:dyDescent="0.25">
      <c r="A662" s="149" t="s">
        <v>667</v>
      </c>
      <c r="B662" s="140"/>
      <c r="C662" s="9"/>
      <c r="D662" s="73"/>
      <c r="E662" s="9"/>
      <c r="F662" s="73"/>
      <c r="G662" s="95"/>
      <c r="H662" s="68"/>
      <c r="I662" s="74"/>
      <c r="J662" s="90"/>
      <c r="K662" s="104">
        <f t="shared" si="21"/>
        <v>0</v>
      </c>
      <c r="L662" s="143"/>
      <c r="M662" s="143"/>
      <c r="N662" s="75"/>
      <c r="O662" s="355">
        <f t="shared" si="22"/>
        <v>0</v>
      </c>
      <c r="P662" s="131"/>
    </row>
    <row r="663" spans="1:16" x14ac:dyDescent="0.25">
      <c r="A663" s="148" t="s">
        <v>668</v>
      </c>
      <c r="B663" s="139"/>
      <c r="C663" s="9"/>
      <c r="D663" s="73"/>
      <c r="E663" s="9"/>
      <c r="F663" s="73"/>
      <c r="G663" s="95"/>
      <c r="H663" s="68"/>
      <c r="I663" s="74"/>
      <c r="J663" s="90"/>
      <c r="K663" s="104">
        <f t="shared" si="21"/>
        <v>0</v>
      </c>
      <c r="L663" s="143"/>
      <c r="M663" s="143"/>
      <c r="N663" s="75"/>
      <c r="O663" s="355">
        <f t="shared" si="22"/>
        <v>0</v>
      </c>
      <c r="P663" s="131"/>
    </row>
    <row r="664" spans="1:16" x14ac:dyDescent="0.25">
      <c r="A664" s="149" t="s">
        <v>669</v>
      </c>
      <c r="B664" s="140"/>
      <c r="C664" s="105"/>
      <c r="D664" s="96"/>
      <c r="E664" s="105"/>
      <c r="F664" s="96"/>
      <c r="G664" s="96"/>
      <c r="H664" s="107"/>
      <c r="I664" s="96"/>
      <c r="J664" s="106"/>
      <c r="K664" s="104">
        <f t="shared" si="21"/>
        <v>0</v>
      </c>
      <c r="L664" s="143"/>
      <c r="M664" s="143"/>
      <c r="N664" s="75"/>
      <c r="O664" s="355">
        <f t="shared" si="22"/>
        <v>0</v>
      </c>
      <c r="P664" s="131"/>
    </row>
    <row r="665" spans="1:16" x14ac:dyDescent="0.25">
      <c r="A665" s="149" t="s">
        <v>670</v>
      </c>
      <c r="B665" s="140"/>
      <c r="C665" s="9"/>
      <c r="D665" s="73"/>
      <c r="E665" s="9"/>
      <c r="F665" s="73"/>
      <c r="G665" s="95"/>
      <c r="H665" s="68"/>
      <c r="I665" s="74"/>
      <c r="J665" s="90"/>
      <c r="K665" s="104">
        <f t="shared" si="21"/>
        <v>0</v>
      </c>
      <c r="L665" s="143"/>
      <c r="M665" s="143"/>
      <c r="N665" s="75"/>
      <c r="O665" s="355">
        <f t="shared" si="22"/>
        <v>0</v>
      </c>
      <c r="P665" s="131"/>
    </row>
    <row r="666" spans="1:16" x14ac:dyDescent="0.25">
      <c r="A666" s="148" t="s">
        <v>671</v>
      </c>
      <c r="B666" s="139"/>
      <c r="C666" s="9"/>
      <c r="D666" s="73"/>
      <c r="E666" s="9"/>
      <c r="F666" s="73"/>
      <c r="G666" s="95"/>
      <c r="H666" s="68"/>
      <c r="I666" s="74"/>
      <c r="J666" s="90"/>
      <c r="K666" s="104">
        <f t="shared" si="21"/>
        <v>0</v>
      </c>
      <c r="L666" s="143"/>
      <c r="M666" s="143"/>
      <c r="N666" s="75"/>
      <c r="O666" s="355">
        <f t="shared" si="22"/>
        <v>0</v>
      </c>
      <c r="P666" s="131"/>
    </row>
    <row r="667" spans="1:16" x14ac:dyDescent="0.25">
      <c r="A667" s="149" t="s">
        <v>672</v>
      </c>
      <c r="B667" s="140"/>
      <c r="C667" s="9"/>
      <c r="D667" s="73"/>
      <c r="E667" s="9"/>
      <c r="F667" s="73"/>
      <c r="G667" s="95"/>
      <c r="H667" s="68"/>
      <c r="I667" s="74"/>
      <c r="J667" s="90"/>
      <c r="K667" s="104">
        <f t="shared" si="21"/>
        <v>0</v>
      </c>
      <c r="L667" s="143"/>
      <c r="M667" s="143"/>
      <c r="N667" s="75"/>
      <c r="O667" s="355">
        <f t="shared" si="22"/>
        <v>0</v>
      </c>
      <c r="P667" s="131"/>
    </row>
    <row r="668" spans="1:16" x14ac:dyDescent="0.25">
      <c r="A668" s="148" t="s">
        <v>673</v>
      </c>
      <c r="B668" s="139"/>
      <c r="C668" s="9"/>
      <c r="D668" s="73"/>
      <c r="E668" s="9"/>
      <c r="F668" s="73"/>
      <c r="G668" s="95"/>
      <c r="H668" s="68"/>
      <c r="I668" s="74"/>
      <c r="J668" s="90"/>
      <c r="K668" s="104">
        <f t="shared" si="21"/>
        <v>0</v>
      </c>
      <c r="L668" s="143"/>
      <c r="M668" s="143"/>
      <c r="N668" s="75"/>
      <c r="O668" s="355">
        <f t="shared" si="22"/>
        <v>0</v>
      </c>
      <c r="P668" s="131"/>
    </row>
    <row r="669" spans="1:16" x14ac:dyDescent="0.25">
      <c r="A669" s="149" t="s">
        <v>674</v>
      </c>
      <c r="B669" s="140"/>
      <c r="C669" s="105"/>
      <c r="D669" s="96"/>
      <c r="E669" s="105"/>
      <c r="F669" s="96"/>
      <c r="G669" s="96"/>
      <c r="H669" s="107"/>
      <c r="I669" s="96"/>
      <c r="J669" s="106"/>
      <c r="K669" s="104">
        <f t="shared" si="21"/>
        <v>0</v>
      </c>
      <c r="L669" s="143"/>
      <c r="M669" s="143"/>
      <c r="N669" s="75"/>
      <c r="O669" s="355">
        <f t="shared" si="22"/>
        <v>0</v>
      </c>
      <c r="P669" s="131"/>
    </row>
    <row r="670" spans="1:16" x14ac:dyDescent="0.25">
      <c r="A670" s="149" t="s">
        <v>675</v>
      </c>
      <c r="B670" s="140"/>
      <c r="C670" s="9"/>
      <c r="D670" s="73"/>
      <c r="E670" s="9"/>
      <c r="F670" s="73"/>
      <c r="G670" s="95"/>
      <c r="H670" s="68"/>
      <c r="I670" s="74"/>
      <c r="J670" s="90"/>
      <c r="K670" s="104">
        <f t="shared" si="21"/>
        <v>0</v>
      </c>
      <c r="L670" s="143"/>
      <c r="M670" s="143"/>
      <c r="N670" s="75"/>
      <c r="O670" s="355">
        <f t="shared" si="22"/>
        <v>0</v>
      </c>
      <c r="P670" s="131"/>
    </row>
    <row r="671" spans="1:16" x14ac:dyDescent="0.25">
      <c r="A671" s="148" t="s">
        <v>676</v>
      </c>
      <c r="B671" s="139"/>
      <c r="C671" s="9"/>
      <c r="D671" s="73"/>
      <c r="E671" s="9"/>
      <c r="F671" s="73"/>
      <c r="G671" s="95"/>
      <c r="H671" s="68"/>
      <c r="I671" s="74"/>
      <c r="J671" s="90"/>
      <c r="K671" s="104">
        <f t="shared" si="21"/>
        <v>0</v>
      </c>
      <c r="L671" s="143"/>
      <c r="M671" s="143"/>
      <c r="N671" s="75"/>
      <c r="O671" s="355">
        <f t="shared" si="22"/>
        <v>0</v>
      </c>
      <c r="P671" s="131"/>
    </row>
    <row r="672" spans="1:16" x14ac:dyDescent="0.25">
      <c r="A672" s="149" t="s">
        <v>677</v>
      </c>
      <c r="B672" s="140"/>
      <c r="C672" s="9"/>
      <c r="D672" s="73"/>
      <c r="E672" s="9"/>
      <c r="F672" s="73"/>
      <c r="G672" s="95"/>
      <c r="H672" s="68"/>
      <c r="I672" s="74"/>
      <c r="J672" s="90"/>
      <c r="K672" s="104">
        <f t="shared" si="21"/>
        <v>0</v>
      </c>
      <c r="L672" s="143"/>
      <c r="M672" s="143"/>
      <c r="N672" s="75"/>
      <c r="O672" s="355">
        <f t="shared" si="22"/>
        <v>0</v>
      </c>
      <c r="P672" s="131"/>
    </row>
    <row r="673" spans="1:16" x14ac:dyDescent="0.25">
      <c r="A673" s="148" t="s">
        <v>678</v>
      </c>
      <c r="B673" s="139"/>
      <c r="C673" s="9"/>
      <c r="D673" s="73"/>
      <c r="E673" s="9"/>
      <c r="F673" s="73"/>
      <c r="G673" s="95"/>
      <c r="H673" s="68"/>
      <c r="I673" s="74"/>
      <c r="J673" s="90"/>
      <c r="K673" s="104">
        <f t="shared" si="21"/>
        <v>0</v>
      </c>
      <c r="L673" s="143"/>
      <c r="M673" s="143"/>
      <c r="N673" s="75"/>
      <c r="O673" s="355">
        <f t="shared" si="22"/>
        <v>0</v>
      </c>
      <c r="P673" s="131"/>
    </row>
    <row r="674" spans="1:16" x14ac:dyDescent="0.25">
      <c r="A674" s="149" t="s">
        <v>679</v>
      </c>
      <c r="B674" s="140"/>
      <c r="C674" s="105"/>
      <c r="D674" s="96"/>
      <c r="E674" s="105"/>
      <c r="F674" s="96"/>
      <c r="G674" s="96"/>
      <c r="H674" s="107"/>
      <c r="I674" s="96"/>
      <c r="J674" s="106"/>
      <c r="K674" s="104">
        <f t="shared" si="21"/>
        <v>0</v>
      </c>
      <c r="L674" s="143"/>
      <c r="M674" s="143"/>
      <c r="N674" s="75"/>
      <c r="O674" s="355">
        <f t="shared" si="22"/>
        <v>0</v>
      </c>
      <c r="P674" s="131"/>
    </row>
    <row r="675" spans="1:16" x14ac:dyDescent="0.25">
      <c r="A675" s="149" t="s">
        <v>680</v>
      </c>
      <c r="B675" s="140"/>
      <c r="C675" s="9"/>
      <c r="D675" s="73"/>
      <c r="E675" s="9"/>
      <c r="F675" s="73"/>
      <c r="G675" s="95"/>
      <c r="H675" s="68"/>
      <c r="I675" s="74"/>
      <c r="J675" s="90"/>
      <c r="K675" s="104">
        <f t="shared" si="21"/>
        <v>0</v>
      </c>
      <c r="L675" s="143"/>
      <c r="M675" s="143"/>
      <c r="N675" s="75"/>
      <c r="O675" s="355">
        <f t="shared" si="22"/>
        <v>0</v>
      </c>
      <c r="P675" s="131"/>
    </row>
    <row r="676" spans="1:16" x14ac:dyDescent="0.25">
      <c r="A676" s="148" t="s">
        <v>681</v>
      </c>
      <c r="B676" s="139"/>
      <c r="C676" s="9"/>
      <c r="D676" s="73"/>
      <c r="E676" s="9"/>
      <c r="F676" s="73"/>
      <c r="G676" s="95"/>
      <c r="H676" s="68"/>
      <c r="I676" s="74"/>
      <c r="J676" s="90"/>
      <c r="K676" s="104">
        <f t="shared" si="21"/>
        <v>0</v>
      </c>
      <c r="L676" s="143"/>
      <c r="M676" s="143"/>
      <c r="N676" s="75"/>
      <c r="O676" s="355">
        <f t="shared" si="22"/>
        <v>0</v>
      </c>
      <c r="P676" s="131"/>
    </row>
    <row r="677" spans="1:16" x14ac:dyDescent="0.25">
      <c r="A677" s="149" t="s">
        <v>682</v>
      </c>
      <c r="B677" s="140"/>
      <c r="C677" s="9"/>
      <c r="D677" s="73"/>
      <c r="E677" s="9"/>
      <c r="F677" s="73"/>
      <c r="G677" s="95"/>
      <c r="H677" s="68"/>
      <c r="I677" s="74"/>
      <c r="J677" s="90"/>
      <c r="K677" s="104">
        <f t="shared" si="21"/>
        <v>0</v>
      </c>
      <c r="L677" s="143"/>
      <c r="M677" s="143"/>
      <c r="N677" s="75"/>
      <c r="O677" s="355">
        <f t="shared" si="22"/>
        <v>0</v>
      </c>
      <c r="P677" s="131"/>
    </row>
    <row r="678" spans="1:16" x14ac:dyDescent="0.25">
      <c r="A678" s="148" t="s">
        <v>683</v>
      </c>
      <c r="B678" s="139"/>
      <c r="C678" s="9"/>
      <c r="D678" s="73"/>
      <c r="E678" s="9"/>
      <c r="F678" s="73"/>
      <c r="G678" s="95"/>
      <c r="H678" s="68"/>
      <c r="I678" s="74"/>
      <c r="J678" s="90"/>
      <c r="K678" s="104">
        <f t="shared" si="21"/>
        <v>0</v>
      </c>
      <c r="L678" s="143"/>
      <c r="M678" s="143"/>
      <c r="N678" s="75"/>
      <c r="O678" s="355">
        <f t="shared" si="22"/>
        <v>0</v>
      </c>
      <c r="P678" s="131"/>
    </row>
    <row r="679" spans="1:16" x14ac:dyDescent="0.25">
      <c r="A679" s="149" t="s">
        <v>684</v>
      </c>
      <c r="B679" s="140"/>
      <c r="C679" s="105"/>
      <c r="D679" s="96"/>
      <c r="E679" s="105"/>
      <c r="F679" s="96"/>
      <c r="G679" s="96"/>
      <c r="H679" s="107"/>
      <c r="I679" s="96"/>
      <c r="J679" s="106"/>
      <c r="K679" s="104">
        <f t="shared" si="21"/>
        <v>0</v>
      </c>
      <c r="L679" s="143"/>
      <c r="M679" s="143"/>
      <c r="N679" s="75"/>
      <c r="O679" s="355">
        <f t="shared" si="22"/>
        <v>0</v>
      </c>
      <c r="P679" s="131"/>
    </row>
    <row r="680" spans="1:16" x14ac:dyDescent="0.25">
      <c r="A680" s="149" t="s">
        <v>685</v>
      </c>
      <c r="B680" s="140"/>
      <c r="C680" s="9"/>
      <c r="D680" s="73"/>
      <c r="E680" s="9"/>
      <c r="F680" s="73"/>
      <c r="G680" s="95"/>
      <c r="H680" s="68"/>
      <c r="I680" s="74"/>
      <c r="J680" s="90"/>
      <c r="K680" s="104">
        <f t="shared" si="21"/>
        <v>0</v>
      </c>
      <c r="L680" s="143"/>
      <c r="M680" s="143"/>
      <c r="N680" s="75"/>
      <c r="O680" s="355">
        <f t="shared" si="22"/>
        <v>0</v>
      </c>
      <c r="P680" s="131"/>
    </row>
    <row r="681" spans="1:16" x14ac:dyDescent="0.25">
      <c r="A681" s="148" t="s">
        <v>686</v>
      </c>
      <c r="B681" s="139"/>
      <c r="C681" s="9"/>
      <c r="D681" s="73"/>
      <c r="E681" s="9"/>
      <c r="F681" s="73"/>
      <c r="G681" s="95"/>
      <c r="H681" s="68"/>
      <c r="I681" s="74"/>
      <c r="J681" s="90"/>
      <c r="K681" s="104">
        <f t="shared" si="21"/>
        <v>0</v>
      </c>
      <c r="L681" s="143"/>
      <c r="M681" s="143"/>
      <c r="N681" s="75"/>
      <c r="O681" s="355">
        <f t="shared" si="22"/>
        <v>0</v>
      </c>
      <c r="P681" s="131"/>
    </row>
    <row r="682" spans="1:16" x14ac:dyDescent="0.25">
      <c r="A682" s="149" t="s">
        <v>687</v>
      </c>
      <c r="B682" s="140"/>
      <c r="C682" s="9"/>
      <c r="D682" s="73"/>
      <c r="E682" s="9"/>
      <c r="F682" s="73"/>
      <c r="G682" s="95"/>
      <c r="H682" s="68"/>
      <c r="I682" s="74"/>
      <c r="J682" s="90"/>
      <c r="K682" s="104">
        <f t="shared" si="21"/>
        <v>0</v>
      </c>
      <c r="L682" s="143"/>
      <c r="M682" s="143"/>
      <c r="N682" s="75"/>
      <c r="O682" s="355">
        <f t="shared" si="22"/>
        <v>0</v>
      </c>
      <c r="P682" s="131"/>
    </row>
    <row r="683" spans="1:16" x14ac:dyDescent="0.25">
      <c r="A683" s="148" t="s">
        <v>688</v>
      </c>
      <c r="B683" s="139"/>
      <c r="C683" s="9"/>
      <c r="D683" s="73"/>
      <c r="E683" s="9"/>
      <c r="F683" s="73"/>
      <c r="G683" s="95"/>
      <c r="H683" s="68"/>
      <c r="I683" s="74"/>
      <c r="J683" s="90"/>
      <c r="K683" s="104">
        <f t="shared" si="21"/>
        <v>0</v>
      </c>
      <c r="L683" s="143"/>
      <c r="M683" s="143"/>
      <c r="N683" s="75"/>
      <c r="O683" s="355">
        <f t="shared" si="22"/>
        <v>0</v>
      </c>
      <c r="P683" s="131"/>
    </row>
    <row r="684" spans="1:16" x14ac:dyDescent="0.25">
      <c r="A684" s="149" t="s">
        <v>689</v>
      </c>
      <c r="B684" s="140"/>
      <c r="C684" s="105"/>
      <c r="D684" s="96"/>
      <c r="E684" s="105"/>
      <c r="F684" s="96"/>
      <c r="G684" s="96"/>
      <c r="H684" s="107"/>
      <c r="I684" s="96"/>
      <c r="J684" s="106"/>
      <c r="K684" s="104">
        <f t="shared" si="21"/>
        <v>0</v>
      </c>
      <c r="L684" s="143"/>
      <c r="M684" s="143"/>
      <c r="N684" s="75"/>
      <c r="O684" s="355">
        <f t="shared" si="22"/>
        <v>0</v>
      </c>
      <c r="P684" s="131"/>
    </row>
    <row r="685" spans="1:16" x14ac:dyDescent="0.25">
      <c r="A685" s="149" t="s">
        <v>690</v>
      </c>
      <c r="B685" s="140"/>
      <c r="C685" s="9"/>
      <c r="D685" s="73"/>
      <c r="E685" s="9"/>
      <c r="F685" s="73"/>
      <c r="G685" s="95"/>
      <c r="H685" s="68"/>
      <c r="I685" s="74"/>
      <c r="J685" s="90"/>
      <c r="K685" s="104">
        <f t="shared" si="21"/>
        <v>0</v>
      </c>
      <c r="L685" s="143"/>
      <c r="M685" s="143"/>
      <c r="N685" s="75"/>
      <c r="O685" s="355">
        <f t="shared" si="22"/>
        <v>0</v>
      </c>
      <c r="P685" s="131"/>
    </row>
    <row r="686" spans="1:16" x14ac:dyDescent="0.25">
      <c r="A686" s="148" t="s">
        <v>691</v>
      </c>
      <c r="B686" s="139"/>
      <c r="C686" s="9"/>
      <c r="D686" s="73"/>
      <c r="E686" s="9"/>
      <c r="F686" s="73"/>
      <c r="G686" s="95"/>
      <c r="H686" s="68"/>
      <c r="I686" s="74"/>
      <c r="J686" s="90"/>
      <c r="K686" s="104">
        <f t="shared" si="21"/>
        <v>0</v>
      </c>
      <c r="L686" s="143"/>
      <c r="M686" s="143"/>
      <c r="N686" s="75"/>
      <c r="O686" s="355">
        <f t="shared" si="22"/>
        <v>0</v>
      </c>
      <c r="P686" s="131"/>
    </row>
    <row r="687" spans="1:16" x14ac:dyDescent="0.25">
      <c r="A687" s="149" t="s">
        <v>692</v>
      </c>
      <c r="B687" s="140"/>
      <c r="C687" s="9"/>
      <c r="D687" s="73"/>
      <c r="E687" s="9"/>
      <c r="F687" s="73"/>
      <c r="G687" s="95"/>
      <c r="H687" s="68"/>
      <c r="I687" s="74"/>
      <c r="J687" s="90"/>
      <c r="K687" s="104">
        <f t="shared" si="21"/>
        <v>0</v>
      </c>
      <c r="L687" s="143"/>
      <c r="M687" s="143"/>
      <c r="N687" s="75"/>
      <c r="O687" s="355">
        <f t="shared" si="22"/>
        <v>0</v>
      </c>
      <c r="P687" s="131"/>
    </row>
    <row r="688" spans="1:16" x14ac:dyDescent="0.25">
      <c r="A688" s="148" t="s">
        <v>693</v>
      </c>
      <c r="B688" s="139"/>
      <c r="C688" s="9"/>
      <c r="D688" s="73"/>
      <c r="E688" s="9"/>
      <c r="F688" s="73"/>
      <c r="G688" s="95"/>
      <c r="H688" s="68"/>
      <c r="I688" s="74"/>
      <c r="J688" s="90"/>
      <c r="K688" s="104">
        <f t="shared" si="21"/>
        <v>0</v>
      </c>
      <c r="L688" s="143"/>
      <c r="M688" s="143"/>
      <c r="N688" s="75"/>
      <c r="O688" s="355">
        <f t="shared" si="22"/>
        <v>0</v>
      </c>
      <c r="P688" s="131"/>
    </row>
    <row r="689" spans="1:16" x14ac:dyDescent="0.25">
      <c r="A689" s="149" t="s">
        <v>694</v>
      </c>
      <c r="B689" s="140"/>
      <c r="C689" s="105"/>
      <c r="D689" s="96"/>
      <c r="E689" s="105"/>
      <c r="F689" s="96"/>
      <c r="G689" s="96"/>
      <c r="H689" s="107"/>
      <c r="I689" s="96"/>
      <c r="J689" s="106"/>
      <c r="K689" s="104">
        <f t="shared" si="21"/>
        <v>0</v>
      </c>
      <c r="L689" s="143"/>
      <c r="M689" s="143"/>
      <c r="N689" s="75"/>
      <c r="O689" s="355">
        <f t="shared" si="22"/>
        <v>0</v>
      </c>
      <c r="P689" s="131"/>
    </row>
    <row r="690" spans="1:16" x14ac:dyDescent="0.25">
      <c r="A690" s="149" t="s">
        <v>695</v>
      </c>
      <c r="B690" s="140"/>
      <c r="C690" s="9"/>
      <c r="D690" s="73"/>
      <c r="E690" s="9"/>
      <c r="F690" s="73"/>
      <c r="G690" s="95"/>
      <c r="H690" s="68"/>
      <c r="I690" s="74"/>
      <c r="J690" s="90"/>
      <c r="K690" s="104">
        <f t="shared" ref="K690:K753" si="23">G690*H690*J690</f>
        <v>0</v>
      </c>
      <c r="L690" s="143"/>
      <c r="M690" s="143"/>
      <c r="N690" s="75"/>
      <c r="O690" s="355">
        <f t="shared" si="22"/>
        <v>0</v>
      </c>
      <c r="P690" s="131"/>
    </row>
    <row r="691" spans="1:16" x14ac:dyDescent="0.25">
      <c r="A691" s="148" t="s">
        <v>696</v>
      </c>
      <c r="B691" s="139"/>
      <c r="C691" s="9"/>
      <c r="D691" s="73"/>
      <c r="E691" s="9"/>
      <c r="F691" s="73"/>
      <c r="G691" s="95"/>
      <c r="H691" s="68"/>
      <c r="I691" s="74"/>
      <c r="J691" s="90"/>
      <c r="K691" s="104">
        <f t="shared" si="23"/>
        <v>0</v>
      </c>
      <c r="L691" s="143"/>
      <c r="M691" s="143"/>
      <c r="N691" s="75"/>
      <c r="O691" s="355">
        <f t="shared" si="22"/>
        <v>0</v>
      </c>
      <c r="P691" s="131"/>
    </row>
    <row r="692" spans="1:16" x14ac:dyDescent="0.25">
      <c r="A692" s="149" t="s">
        <v>697</v>
      </c>
      <c r="B692" s="140"/>
      <c r="C692" s="9"/>
      <c r="D692" s="73"/>
      <c r="E692" s="9"/>
      <c r="F692" s="73"/>
      <c r="G692" s="95"/>
      <c r="H692" s="68"/>
      <c r="I692" s="74"/>
      <c r="J692" s="90"/>
      <c r="K692" s="104">
        <f t="shared" si="23"/>
        <v>0</v>
      </c>
      <c r="L692" s="143"/>
      <c r="M692" s="143"/>
      <c r="N692" s="75"/>
      <c r="O692" s="355">
        <f t="shared" si="22"/>
        <v>0</v>
      </c>
      <c r="P692" s="131"/>
    </row>
    <row r="693" spans="1:16" x14ac:dyDescent="0.25">
      <c r="A693" s="148" t="s">
        <v>698</v>
      </c>
      <c r="B693" s="139"/>
      <c r="C693" s="9"/>
      <c r="D693" s="73"/>
      <c r="E693" s="9"/>
      <c r="F693" s="73"/>
      <c r="G693" s="95"/>
      <c r="H693" s="68"/>
      <c r="I693" s="74"/>
      <c r="J693" s="90"/>
      <c r="K693" s="104">
        <f t="shared" si="23"/>
        <v>0</v>
      </c>
      <c r="L693" s="143"/>
      <c r="M693" s="143"/>
      <c r="N693" s="75"/>
      <c r="O693" s="355">
        <f t="shared" si="22"/>
        <v>0</v>
      </c>
      <c r="P693" s="131"/>
    </row>
    <row r="694" spans="1:16" x14ac:dyDescent="0.25">
      <c r="A694" s="149" t="s">
        <v>699</v>
      </c>
      <c r="B694" s="140"/>
      <c r="C694" s="105"/>
      <c r="D694" s="96"/>
      <c r="E694" s="105"/>
      <c r="F694" s="96"/>
      <c r="G694" s="96"/>
      <c r="H694" s="107"/>
      <c r="I694" s="96"/>
      <c r="J694" s="106"/>
      <c r="K694" s="104">
        <f t="shared" si="23"/>
        <v>0</v>
      </c>
      <c r="L694" s="143"/>
      <c r="M694" s="143"/>
      <c r="N694" s="75"/>
      <c r="O694" s="355">
        <f t="shared" si="22"/>
        <v>0</v>
      </c>
      <c r="P694" s="131"/>
    </row>
    <row r="695" spans="1:16" x14ac:dyDescent="0.25">
      <c r="A695" s="149" t="s">
        <v>700</v>
      </c>
      <c r="B695" s="140"/>
      <c r="C695" s="9"/>
      <c r="D695" s="73"/>
      <c r="E695" s="9"/>
      <c r="F695" s="73"/>
      <c r="G695" s="95"/>
      <c r="H695" s="68"/>
      <c r="I695" s="74"/>
      <c r="J695" s="90"/>
      <c r="K695" s="104">
        <f t="shared" si="23"/>
        <v>0</v>
      </c>
      <c r="L695" s="143"/>
      <c r="M695" s="143"/>
      <c r="N695" s="75"/>
      <c r="O695" s="355">
        <f t="shared" si="22"/>
        <v>0</v>
      </c>
      <c r="P695" s="131"/>
    </row>
    <row r="696" spans="1:16" x14ac:dyDescent="0.25">
      <c r="A696" s="148" t="s">
        <v>701</v>
      </c>
      <c r="B696" s="139"/>
      <c r="C696" s="9"/>
      <c r="D696" s="73"/>
      <c r="E696" s="9"/>
      <c r="F696" s="73"/>
      <c r="G696" s="95"/>
      <c r="H696" s="68"/>
      <c r="I696" s="74"/>
      <c r="J696" s="90"/>
      <c r="K696" s="104">
        <f t="shared" si="23"/>
        <v>0</v>
      </c>
      <c r="L696" s="143"/>
      <c r="M696" s="143"/>
      <c r="N696" s="75"/>
      <c r="O696" s="355">
        <f t="shared" si="22"/>
        <v>0</v>
      </c>
      <c r="P696" s="131"/>
    </row>
    <row r="697" spans="1:16" x14ac:dyDescent="0.25">
      <c r="A697" s="149" t="s">
        <v>702</v>
      </c>
      <c r="B697" s="140"/>
      <c r="C697" s="9"/>
      <c r="D697" s="73"/>
      <c r="E697" s="9"/>
      <c r="F697" s="73"/>
      <c r="G697" s="95"/>
      <c r="H697" s="68"/>
      <c r="I697" s="74"/>
      <c r="J697" s="90"/>
      <c r="K697" s="104">
        <f t="shared" si="23"/>
        <v>0</v>
      </c>
      <c r="L697" s="143"/>
      <c r="M697" s="143"/>
      <c r="N697" s="75"/>
      <c r="O697" s="355">
        <f t="shared" si="22"/>
        <v>0</v>
      </c>
      <c r="P697" s="131"/>
    </row>
    <row r="698" spans="1:16" x14ac:dyDescent="0.25">
      <c r="A698" s="148" t="s">
        <v>703</v>
      </c>
      <c r="B698" s="139"/>
      <c r="C698" s="9"/>
      <c r="D698" s="73"/>
      <c r="E698" s="9"/>
      <c r="F698" s="73"/>
      <c r="G698" s="95"/>
      <c r="H698" s="68"/>
      <c r="I698" s="74"/>
      <c r="J698" s="90"/>
      <c r="K698" s="104">
        <f t="shared" si="23"/>
        <v>0</v>
      </c>
      <c r="L698" s="143"/>
      <c r="M698" s="143"/>
      <c r="N698" s="75"/>
      <c r="O698" s="355">
        <f t="shared" si="22"/>
        <v>0</v>
      </c>
      <c r="P698" s="131"/>
    </row>
    <row r="699" spans="1:16" x14ac:dyDescent="0.25">
      <c r="A699" s="149" t="s">
        <v>704</v>
      </c>
      <c r="B699" s="140"/>
      <c r="C699" s="105"/>
      <c r="D699" s="96"/>
      <c r="E699" s="105"/>
      <c r="F699" s="96"/>
      <c r="G699" s="96"/>
      <c r="H699" s="107"/>
      <c r="I699" s="96"/>
      <c r="J699" s="106"/>
      <c r="K699" s="104">
        <f t="shared" si="23"/>
        <v>0</v>
      </c>
      <c r="L699" s="143"/>
      <c r="M699" s="143"/>
      <c r="N699" s="75"/>
      <c r="O699" s="355">
        <f t="shared" si="22"/>
        <v>0</v>
      </c>
      <c r="P699" s="131"/>
    </row>
    <row r="700" spans="1:16" x14ac:dyDescent="0.25">
      <c r="A700" s="149" t="s">
        <v>705</v>
      </c>
      <c r="B700" s="140"/>
      <c r="C700" s="9"/>
      <c r="D700" s="73"/>
      <c r="E700" s="9"/>
      <c r="F700" s="73"/>
      <c r="G700" s="95"/>
      <c r="H700" s="68"/>
      <c r="I700" s="74"/>
      <c r="J700" s="90"/>
      <c r="K700" s="104">
        <f t="shared" si="23"/>
        <v>0</v>
      </c>
      <c r="L700" s="143"/>
      <c r="M700" s="143"/>
      <c r="N700" s="75"/>
      <c r="O700" s="355">
        <f t="shared" si="22"/>
        <v>0</v>
      </c>
      <c r="P700" s="131"/>
    </row>
    <row r="701" spans="1:16" x14ac:dyDescent="0.25">
      <c r="A701" s="148" t="s">
        <v>706</v>
      </c>
      <c r="B701" s="139"/>
      <c r="C701" s="9"/>
      <c r="D701" s="73"/>
      <c r="E701" s="9"/>
      <c r="F701" s="73"/>
      <c r="G701" s="95"/>
      <c r="H701" s="68"/>
      <c r="I701" s="74"/>
      <c r="J701" s="90"/>
      <c r="K701" s="104">
        <f t="shared" si="23"/>
        <v>0</v>
      </c>
      <c r="L701" s="143"/>
      <c r="M701" s="143"/>
      <c r="N701" s="75"/>
      <c r="O701" s="355">
        <f t="shared" si="22"/>
        <v>0</v>
      </c>
      <c r="P701" s="131"/>
    </row>
    <row r="702" spans="1:16" x14ac:dyDescent="0.25">
      <c r="A702" s="149" t="s">
        <v>707</v>
      </c>
      <c r="B702" s="140"/>
      <c r="C702" s="9"/>
      <c r="D702" s="73"/>
      <c r="E702" s="9"/>
      <c r="F702" s="73"/>
      <c r="G702" s="95"/>
      <c r="H702" s="68"/>
      <c r="I702" s="74"/>
      <c r="J702" s="90"/>
      <c r="K702" s="104">
        <f t="shared" si="23"/>
        <v>0</v>
      </c>
      <c r="L702" s="143"/>
      <c r="M702" s="143"/>
      <c r="N702" s="75"/>
      <c r="O702" s="355">
        <f t="shared" si="22"/>
        <v>0</v>
      </c>
      <c r="P702" s="131"/>
    </row>
    <row r="703" spans="1:16" x14ac:dyDescent="0.25">
      <c r="A703" s="148" t="s">
        <v>708</v>
      </c>
      <c r="B703" s="139"/>
      <c r="C703" s="9"/>
      <c r="D703" s="73"/>
      <c r="E703" s="9"/>
      <c r="F703" s="73"/>
      <c r="G703" s="95"/>
      <c r="H703" s="68"/>
      <c r="I703" s="74"/>
      <c r="J703" s="90"/>
      <c r="K703" s="104">
        <f t="shared" si="23"/>
        <v>0</v>
      </c>
      <c r="L703" s="143"/>
      <c r="M703" s="143"/>
      <c r="N703" s="75"/>
      <c r="O703" s="355">
        <f t="shared" si="22"/>
        <v>0</v>
      </c>
      <c r="P703" s="131"/>
    </row>
    <row r="704" spans="1:16" x14ac:dyDescent="0.25">
      <c r="A704" s="149" t="s">
        <v>709</v>
      </c>
      <c r="B704" s="140"/>
      <c r="C704" s="105"/>
      <c r="D704" s="96"/>
      <c r="E704" s="105"/>
      <c r="F704" s="96"/>
      <c r="G704" s="96"/>
      <c r="H704" s="107"/>
      <c r="I704" s="96"/>
      <c r="J704" s="106"/>
      <c r="K704" s="104">
        <f t="shared" si="23"/>
        <v>0</v>
      </c>
      <c r="L704" s="143"/>
      <c r="M704" s="143"/>
      <c r="N704" s="75"/>
      <c r="O704" s="355">
        <f t="shared" si="22"/>
        <v>0</v>
      </c>
      <c r="P704" s="131"/>
    </row>
    <row r="705" spans="1:16" x14ac:dyDescent="0.25">
      <c r="A705" s="149" t="s">
        <v>710</v>
      </c>
      <c r="B705" s="140"/>
      <c r="C705" s="9"/>
      <c r="D705" s="73"/>
      <c r="E705" s="9"/>
      <c r="F705" s="73"/>
      <c r="G705" s="95"/>
      <c r="H705" s="68"/>
      <c r="I705" s="74"/>
      <c r="J705" s="90"/>
      <c r="K705" s="104">
        <f t="shared" si="23"/>
        <v>0</v>
      </c>
      <c r="L705" s="143"/>
      <c r="M705" s="143"/>
      <c r="N705" s="75"/>
      <c r="O705" s="355">
        <f t="shared" si="22"/>
        <v>0</v>
      </c>
      <c r="P705" s="131"/>
    </row>
    <row r="706" spans="1:16" x14ac:dyDescent="0.25">
      <c r="A706" s="148" t="s">
        <v>711</v>
      </c>
      <c r="B706" s="139"/>
      <c r="C706" s="9"/>
      <c r="D706" s="73"/>
      <c r="E706" s="9"/>
      <c r="F706" s="73"/>
      <c r="G706" s="95"/>
      <c r="H706" s="68"/>
      <c r="I706" s="74"/>
      <c r="J706" s="90"/>
      <c r="K706" s="104">
        <f t="shared" si="23"/>
        <v>0</v>
      </c>
      <c r="L706" s="143"/>
      <c r="M706" s="143"/>
      <c r="N706" s="75"/>
      <c r="O706" s="355">
        <f t="shared" si="22"/>
        <v>0</v>
      </c>
      <c r="P706" s="131"/>
    </row>
    <row r="707" spans="1:16" x14ac:dyDescent="0.25">
      <c r="A707" s="149" t="s">
        <v>712</v>
      </c>
      <c r="B707" s="140"/>
      <c r="C707" s="9"/>
      <c r="D707" s="73"/>
      <c r="E707" s="9"/>
      <c r="F707" s="73"/>
      <c r="G707" s="95"/>
      <c r="H707" s="68"/>
      <c r="I707" s="74"/>
      <c r="J707" s="90"/>
      <c r="K707" s="104">
        <f t="shared" si="23"/>
        <v>0</v>
      </c>
      <c r="L707" s="143"/>
      <c r="M707" s="143"/>
      <c r="N707" s="75"/>
      <c r="O707" s="355">
        <f t="shared" si="22"/>
        <v>0</v>
      </c>
      <c r="P707" s="131"/>
    </row>
    <row r="708" spans="1:16" x14ac:dyDescent="0.25">
      <c r="A708" s="148" t="s">
        <v>713</v>
      </c>
      <c r="B708" s="139"/>
      <c r="C708" s="9"/>
      <c r="D708" s="73"/>
      <c r="E708" s="9"/>
      <c r="F708" s="73"/>
      <c r="G708" s="95"/>
      <c r="H708" s="68"/>
      <c r="I708" s="74"/>
      <c r="J708" s="90"/>
      <c r="K708" s="104">
        <f t="shared" si="23"/>
        <v>0</v>
      </c>
      <c r="L708" s="143"/>
      <c r="M708" s="143"/>
      <c r="N708" s="75"/>
      <c r="O708" s="355">
        <f t="shared" si="22"/>
        <v>0</v>
      </c>
      <c r="P708" s="131"/>
    </row>
    <row r="709" spans="1:16" x14ac:dyDescent="0.25">
      <c r="A709" s="149" t="s">
        <v>714</v>
      </c>
      <c r="B709" s="140"/>
      <c r="C709" s="105"/>
      <c r="D709" s="96"/>
      <c r="E709" s="105"/>
      <c r="F709" s="96"/>
      <c r="G709" s="96"/>
      <c r="H709" s="107"/>
      <c r="I709" s="96"/>
      <c r="J709" s="106"/>
      <c r="K709" s="104">
        <f t="shared" si="23"/>
        <v>0</v>
      </c>
      <c r="L709" s="143"/>
      <c r="M709" s="143"/>
      <c r="N709" s="75"/>
      <c r="O709" s="355">
        <f t="shared" si="22"/>
        <v>0</v>
      </c>
      <c r="P709" s="131"/>
    </row>
    <row r="710" spans="1:16" x14ac:dyDescent="0.25">
      <c r="A710" s="149" t="s">
        <v>715</v>
      </c>
      <c r="B710" s="140"/>
      <c r="C710" s="9"/>
      <c r="D710" s="73"/>
      <c r="E710" s="9"/>
      <c r="F710" s="73"/>
      <c r="G710" s="95"/>
      <c r="H710" s="68"/>
      <c r="I710" s="74"/>
      <c r="J710" s="90"/>
      <c r="K710" s="104">
        <f t="shared" si="23"/>
        <v>0</v>
      </c>
      <c r="L710" s="143"/>
      <c r="M710" s="143"/>
      <c r="N710" s="75"/>
      <c r="O710" s="355">
        <f t="shared" si="22"/>
        <v>0</v>
      </c>
      <c r="P710" s="131"/>
    </row>
    <row r="711" spans="1:16" x14ac:dyDescent="0.25">
      <c r="A711" s="148" t="s">
        <v>716</v>
      </c>
      <c r="B711" s="139"/>
      <c r="C711" s="9"/>
      <c r="D711" s="73"/>
      <c r="E711" s="9"/>
      <c r="F711" s="73"/>
      <c r="G711" s="95"/>
      <c r="H711" s="68"/>
      <c r="I711" s="74"/>
      <c r="J711" s="90"/>
      <c r="K711" s="104">
        <f t="shared" si="23"/>
        <v>0</v>
      </c>
      <c r="L711" s="143"/>
      <c r="M711" s="143"/>
      <c r="N711" s="75"/>
      <c r="O711" s="355">
        <f t="shared" si="22"/>
        <v>0</v>
      </c>
      <c r="P711" s="131"/>
    </row>
    <row r="712" spans="1:16" x14ac:dyDescent="0.25">
      <c r="A712" s="149" t="s">
        <v>717</v>
      </c>
      <c r="B712" s="140"/>
      <c r="C712" s="9"/>
      <c r="D712" s="73"/>
      <c r="E712" s="9"/>
      <c r="F712" s="73"/>
      <c r="G712" s="95"/>
      <c r="H712" s="68"/>
      <c r="I712" s="74"/>
      <c r="J712" s="90"/>
      <c r="K712" s="104">
        <f t="shared" si="23"/>
        <v>0</v>
      </c>
      <c r="L712" s="143"/>
      <c r="M712" s="143"/>
      <c r="N712" s="75"/>
      <c r="O712" s="355">
        <f t="shared" si="22"/>
        <v>0</v>
      </c>
      <c r="P712" s="131"/>
    </row>
    <row r="713" spans="1:16" x14ac:dyDescent="0.25">
      <c r="A713" s="148" t="s">
        <v>718</v>
      </c>
      <c r="B713" s="139"/>
      <c r="C713" s="9"/>
      <c r="D713" s="73"/>
      <c r="E713" s="9"/>
      <c r="F713" s="73"/>
      <c r="G713" s="95"/>
      <c r="H713" s="68"/>
      <c r="I713" s="74"/>
      <c r="J713" s="90"/>
      <c r="K713" s="104">
        <f t="shared" si="23"/>
        <v>0</v>
      </c>
      <c r="L713" s="143"/>
      <c r="M713" s="143"/>
      <c r="N713" s="75"/>
      <c r="O713" s="355">
        <f t="shared" si="22"/>
        <v>0</v>
      </c>
      <c r="P713" s="131"/>
    </row>
    <row r="714" spans="1:16" x14ac:dyDescent="0.25">
      <c r="A714" s="149" t="s">
        <v>719</v>
      </c>
      <c r="B714" s="140"/>
      <c r="C714" s="105"/>
      <c r="D714" s="96"/>
      <c r="E714" s="105"/>
      <c r="F714" s="96"/>
      <c r="G714" s="96"/>
      <c r="H714" s="107"/>
      <c r="I714" s="96"/>
      <c r="J714" s="106"/>
      <c r="K714" s="104">
        <f t="shared" si="23"/>
        <v>0</v>
      </c>
      <c r="L714" s="143"/>
      <c r="M714" s="143"/>
      <c r="N714" s="75"/>
      <c r="O714" s="355">
        <f t="shared" si="22"/>
        <v>0</v>
      </c>
      <c r="P714" s="131"/>
    </row>
    <row r="715" spans="1:16" x14ac:dyDescent="0.25">
      <c r="A715" s="149" t="s">
        <v>720</v>
      </c>
      <c r="B715" s="140"/>
      <c r="C715" s="9"/>
      <c r="D715" s="73"/>
      <c r="E715" s="9"/>
      <c r="F715" s="73"/>
      <c r="G715" s="95"/>
      <c r="H715" s="68"/>
      <c r="I715" s="74"/>
      <c r="J715" s="90"/>
      <c r="K715" s="104">
        <f t="shared" si="23"/>
        <v>0</v>
      </c>
      <c r="L715" s="143"/>
      <c r="M715" s="143"/>
      <c r="N715" s="75"/>
      <c r="O715" s="355">
        <f t="shared" si="22"/>
        <v>0</v>
      </c>
      <c r="P715" s="131"/>
    </row>
    <row r="716" spans="1:16" x14ac:dyDescent="0.25">
      <c r="A716" s="148" t="s">
        <v>721</v>
      </c>
      <c r="B716" s="139"/>
      <c r="C716" s="9"/>
      <c r="D716" s="73"/>
      <c r="E716" s="9"/>
      <c r="F716" s="73"/>
      <c r="G716" s="95"/>
      <c r="H716" s="68"/>
      <c r="I716" s="74"/>
      <c r="J716" s="90"/>
      <c r="K716" s="104">
        <f t="shared" si="23"/>
        <v>0</v>
      </c>
      <c r="L716" s="143"/>
      <c r="M716" s="143"/>
      <c r="N716" s="75"/>
      <c r="O716" s="355">
        <f t="shared" si="22"/>
        <v>0</v>
      </c>
      <c r="P716" s="131"/>
    </row>
    <row r="717" spans="1:16" x14ac:dyDescent="0.25">
      <c r="A717" s="149" t="s">
        <v>722</v>
      </c>
      <c r="B717" s="140"/>
      <c r="C717" s="9"/>
      <c r="D717" s="73"/>
      <c r="E717" s="9"/>
      <c r="F717" s="73"/>
      <c r="G717" s="95"/>
      <c r="H717" s="68"/>
      <c r="I717" s="74"/>
      <c r="J717" s="90"/>
      <c r="K717" s="104">
        <f t="shared" si="23"/>
        <v>0</v>
      </c>
      <c r="L717" s="143"/>
      <c r="M717" s="143"/>
      <c r="N717" s="75"/>
      <c r="O717" s="355">
        <f t="shared" si="22"/>
        <v>0</v>
      </c>
      <c r="P717" s="131"/>
    </row>
    <row r="718" spans="1:16" x14ac:dyDescent="0.25">
      <c r="A718" s="148" t="s">
        <v>723</v>
      </c>
      <c r="B718" s="139"/>
      <c r="C718" s="9"/>
      <c r="D718" s="73"/>
      <c r="E718" s="9"/>
      <c r="F718" s="73"/>
      <c r="G718" s="95"/>
      <c r="H718" s="68"/>
      <c r="I718" s="74"/>
      <c r="J718" s="90"/>
      <c r="K718" s="104">
        <f t="shared" si="23"/>
        <v>0</v>
      </c>
      <c r="L718" s="143"/>
      <c r="M718" s="143"/>
      <c r="N718" s="75"/>
      <c r="O718" s="355">
        <f t="shared" si="22"/>
        <v>0</v>
      </c>
      <c r="P718" s="131"/>
    </row>
    <row r="719" spans="1:16" x14ac:dyDescent="0.25">
      <c r="A719" s="149" t="s">
        <v>724</v>
      </c>
      <c r="B719" s="140"/>
      <c r="C719" s="105"/>
      <c r="D719" s="96"/>
      <c r="E719" s="105"/>
      <c r="F719" s="96"/>
      <c r="G719" s="96"/>
      <c r="H719" s="107"/>
      <c r="I719" s="96"/>
      <c r="J719" s="106"/>
      <c r="K719" s="104">
        <f t="shared" si="23"/>
        <v>0</v>
      </c>
      <c r="L719" s="143"/>
      <c r="M719" s="143"/>
      <c r="N719" s="75"/>
      <c r="O719" s="355">
        <f t="shared" si="22"/>
        <v>0</v>
      </c>
      <c r="P719" s="131"/>
    </row>
    <row r="720" spans="1:16" x14ac:dyDescent="0.25">
      <c r="A720" s="149" t="s">
        <v>725</v>
      </c>
      <c r="B720" s="140"/>
      <c r="C720" s="9"/>
      <c r="D720" s="73"/>
      <c r="E720" s="9"/>
      <c r="F720" s="73"/>
      <c r="G720" s="95"/>
      <c r="H720" s="68"/>
      <c r="I720" s="74"/>
      <c r="J720" s="90"/>
      <c r="K720" s="104">
        <f t="shared" si="23"/>
        <v>0</v>
      </c>
      <c r="L720" s="143"/>
      <c r="M720" s="143"/>
      <c r="N720" s="75"/>
      <c r="O720" s="355">
        <f t="shared" ref="O720:O783" si="24">K720</f>
        <v>0</v>
      </c>
      <c r="P720" s="131"/>
    </row>
    <row r="721" spans="1:16" x14ac:dyDescent="0.25">
      <c r="A721" s="148" t="s">
        <v>726</v>
      </c>
      <c r="B721" s="139"/>
      <c r="C721" s="9"/>
      <c r="D721" s="73"/>
      <c r="E721" s="9"/>
      <c r="F721" s="73"/>
      <c r="G721" s="95"/>
      <c r="H721" s="68"/>
      <c r="I721" s="74"/>
      <c r="J721" s="90"/>
      <c r="K721" s="104">
        <f t="shared" si="23"/>
        <v>0</v>
      </c>
      <c r="L721" s="143"/>
      <c r="M721" s="143"/>
      <c r="N721" s="75"/>
      <c r="O721" s="355">
        <f t="shared" si="24"/>
        <v>0</v>
      </c>
      <c r="P721" s="131"/>
    </row>
    <row r="722" spans="1:16" x14ac:dyDescent="0.25">
      <c r="A722" s="149" t="s">
        <v>727</v>
      </c>
      <c r="B722" s="140"/>
      <c r="C722" s="9"/>
      <c r="D722" s="73"/>
      <c r="E722" s="9"/>
      <c r="F722" s="73"/>
      <c r="G722" s="95"/>
      <c r="H722" s="68"/>
      <c r="I722" s="74"/>
      <c r="J722" s="90"/>
      <c r="K722" s="104">
        <f t="shared" si="23"/>
        <v>0</v>
      </c>
      <c r="L722" s="143"/>
      <c r="M722" s="143"/>
      <c r="N722" s="75"/>
      <c r="O722" s="355">
        <f t="shared" si="24"/>
        <v>0</v>
      </c>
      <c r="P722" s="131"/>
    </row>
    <row r="723" spans="1:16" x14ac:dyDescent="0.25">
      <c r="A723" s="148" t="s">
        <v>728</v>
      </c>
      <c r="B723" s="139"/>
      <c r="C723" s="9"/>
      <c r="D723" s="73"/>
      <c r="E723" s="9"/>
      <c r="F723" s="73"/>
      <c r="G723" s="95"/>
      <c r="H723" s="68"/>
      <c r="I723" s="74"/>
      <c r="J723" s="90"/>
      <c r="K723" s="104">
        <f t="shared" si="23"/>
        <v>0</v>
      </c>
      <c r="L723" s="143"/>
      <c r="M723" s="143"/>
      <c r="N723" s="75"/>
      <c r="O723" s="355">
        <f t="shared" si="24"/>
        <v>0</v>
      </c>
      <c r="P723" s="131"/>
    </row>
    <row r="724" spans="1:16" x14ac:dyDescent="0.25">
      <c r="A724" s="149" t="s">
        <v>729</v>
      </c>
      <c r="B724" s="140"/>
      <c r="C724" s="105"/>
      <c r="D724" s="96"/>
      <c r="E724" s="105"/>
      <c r="F724" s="96"/>
      <c r="G724" s="96"/>
      <c r="H724" s="107"/>
      <c r="I724" s="96"/>
      <c r="J724" s="106"/>
      <c r="K724" s="104">
        <f t="shared" si="23"/>
        <v>0</v>
      </c>
      <c r="L724" s="143"/>
      <c r="M724" s="143"/>
      <c r="N724" s="75"/>
      <c r="O724" s="355">
        <f t="shared" si="24"/>
        <v>0</v>
      </c>
      <c r="P724" s="131"/>
    </row>
    <row r="725" spans="1:16" x14ac:dyDescent="0.25">
      <c r="A725" s="149" t="s">
        <v>730</v>
      </c>
      <c r="B725" s="140"/>
      <c r="C725" s="9"/>
      <c r="D725" s="73"/>
      <c r="E725" s="9"/>
      <c r="F725" s="73"/>
      <c r="G725" s="95"/>
      <c r="H725" s="68"/>
      <c r="I725" s="74"/>
      <c r="J725" s="90"/>
      <c r="K725" s="104">
        <f t="shared" si="23"/>
        <v>0</v>
      </c>
      <c r="L725" s="143"/>
      <c r="M725" s="143"/>
      <c r="N725" s="75"/>
      <c r="O725" s="355">
        <f t="shared" si="24"/>
        <v>0</v>
      </c>
      <c r="P725" s="131"/>
    </row>
    <row r="726" spans="1:16" x14ac:dyDescent="0.25">
      <c r="A726" s="148" t="s">
        <v>731</v>
      </c>
      <c r="B726" s="139"/>
      <c r="C726" s="9"/>
      <c r="D726" s="73"/>
      <c r="E726" s="9"/>
      <c r="F726" s="73"/>
      <c r="G726" s="95"/>
      <c r="H726" s="68"/>
      <c r="I726" s="74"/>
      <c r="J726" s="90"/>
      <c r="K726" s="104">
        <f t="shared" si="23"/>
        <v>0</v>
      </c>
      <c r="L726" s="143"/>
      <c r="M726" s="143"/>
      <c r="N726" s="75"/>
      <c r="O726" s="355">
        <f t="shared" si="24"/>
        <v>0</v>
      </c>
      <c r="P726" s="131"/>
    </row>
    <row r="727" spans="1:16" x14ac:dyDescent="0.25">
      <c r="A727" s="149" t="s">
        <v>732</v>
      </c>
      <c r="B727" s="140"/>
      <c r="C727" s="9"/>
      <c r="D727" s="73"/>
      <c r="E727" s="9"/>
      <c r="F727" s="73"/>
      <c r="G727" s="95"/>
      <c r="H727" s="68"/>
      <c r="I727" s="74"/>
      <c r="J727" s="90"/>
      <c r="K727" s="104">
        <f t="shared" si="23"/>
        <v>0</v>
      </c>
      <c r="L727" s="143"/>
      <c r="M727" s="143"/>
      <c r="N727" s="75"/>
      <c r="O727" s="355">
        <f t="shared" si="24"/>
        <v>0</v>
      </c>
      <c r="P727" s="131"/>
    </row>
    <row r="728" spans="1:16" x14ac:dyDescent="0.25">
      <c r="A728" s="148" t="s">
        <v>733</v>
      </c>
      <c r="B728" s="139"/>
      <c r="C728" s="9"/>
      <c r="D728" s="73"/>
      <c r="E728" s="9"/>
      <c r="F728" s="73"/>
      <c r="G728" s="95"/>
      <c r="H728" s="68"/>
      <c r="I728" s="74"/>
      <c r="J728" s="90"/>
      <c r="K728" s="104">
        <f t="shared" si="23"/>
        <v>0</v>
      </c>
      <c r="L728" s="143"/>
      <c r="M728" s="143"/>
      <c r="N728" s="75"/>
      <c r="O728" s="355">
        <f t="shared" si="24"/>
        <v>0</v>
      </c>
      <c r="P728" s="131"/>
    </row>
    <row r="729" spans="1:16" x14ac:dyDescent="0.25">
      <c r="A729" s="149" t="s">
        <v>734</v>
      </c>
      <c r="B729" s="140"/>
      <c r="C729" s="105"/>
      <c r="D729" s="96"/>
      <c r="E729" s="105"/>
      <c r="F729" s="96"/>
      <c r="G729" s="96"/>
      <c r="H729" s="107"/>
      <c r="I729" s="96"/>
      <c r="J729" s="106"/>
      <c r="K729" s="104">
        <f t="shared" si="23"/>
        <v>0</v>
      </c>
      <c r="L729" s="143"/>
      <c r="M729" s="143"/>
      <c r="N729" s="75"/>
      <c r="O729" s="355">
        <f t="shared" si="24"/>
        <v>0</v>
      </c>
      <c r="P729" s="131"/>
    </row>
    <row r="730" spans="1:16" x14ac:dyDescent="0.25">
      <c r="A730" s="149" t="s">
        <v>735</v>
      </c>
      <c r="B730" s="140"/>
      <c r="C730" s="9"/>
      <c r="D730" s="73"/>
      <c r="E730" s="9"/>
      <c r="F730" s="73"/>
      <c r="G730" s="95"/>
      <c r="H730" s="68"/>
      <c r="I730" s="74"/>
      <c r="J730" s="90"/>
      <c r="K730" s="104">
        <f t="shared" si="23"/>
        <v>0</v>
      </c>
      <c r="L730" s="143"/>
      <c r="M730" s="143"/>
      <c r="N730" s="75"/>
      <c r="O730" s="355">
        <f t="shared" si="24"/>
        <v>0</v>
      </c>
      <c r="P730" s="131"/>
    </row>
    <row r="731" spans="1:16" x14ac:dyDescent="0.25">
      <c r="A731" s="148" t="s">
        <v>736</v>
      </c>
      <c r="B731" s="139"/>
      <c r="C731" s="9"/>
      <c r="D731" s="73"/>
      <c r="E731" s="9"/>
      <c r="F731" s="73"/>
      <c r="G731" s="95"/>
      <c r="H731" s="68"/>
      <c r="I731" s="74"/>
      <c r="J731" s="90"/>
      <c r="K731" s="104">
        <f t="shared" si="23"/>
        <v>0</v>
      </c>
      <c r="L731" s="143"/>
      <c r="M731" s="143"/>
      <c r="N731" s="75"/>
      <c r="O731" s="355">
        <f t="shared" si="24"/>
        <v>0</v>
      </c>
      <c r="P731" s="131"/>
    </row>
    <row r="732" spans="1:16" x14ac:dyDescent="0.25">
      <c r="A732" s="149" t="s">
        <v>737</v>
      </c>
      <c r="B732" s="140"/>
      <c r="C732" s="9"/>
      <c r="D732" s="73"/>
      <c r="E732" s="9"/>
      <c r="F732" s="73"/>
      <c r="G732" s="95"/>
      <c r="H732" s="68"/>
      <c r="I732" s="74"/>
      <c r="J732" s="90"/>
      <c r="K732" s="104">
        <f t="shared" si="23"/>
        <v>0</v>
      </c>
      <c r="L732" s="143"/>
      <c r="M732" s="143"/>
      <c r="N732" s="75"/>
      <c r="O732" s="355">
        <f t="shared" si="24"/>
        <v>0</v>
      </c>
      <c r="P732" s="131"/>
    </row>
    <row r="733" spans="1:16" x14ac:dyDescent="0.25">
      <c r="A733" s="148" t="s">
        <v>738</v>
      </c>
      <c r="B733" s="139"/>
      <c r="C733" s="9"/>
      <c r="D733" s="73"/>
      <c r="E733" s="9"/>
      <c r="F733" s="73"/>
      <c r="G733" s="95"/>
      <c r="H733" s="68"/>
      <c r="I733" s="74"/>
      <c r="J733" s="90"/>
      <c r="K733" s="104">
        <f t="shared" si="23"/>
        <v>0</v>
      </c>
      <c r="L733" s="143"/>
      <c r="M733" s="143"/>
      <c r="N733" s="75"/>
      <c r="O733" s="355">
        <f t="shared" si="24"/>
        <v>0</v>
      </c>
      <c r="P733" s="131"/>
    </row>
    <row r="734" spans="1:16" x14ac:dyDescent="0.25">
      <c r="A734" s="149" t="s">
        <v>739</v>
      </c>
      <c r="B734" s="140"/>
      <c r="C734" s="105"/>
      <c r="D734" s="96"/>
      <c r="E734" s="105"/>
      <c r="F734" s="96"/>
      <c r="G734" s="96"/>
      <c r="H734" s="107"/>
      <c r="I734" s="96"/>
      <c r="J734" s="106"/>
      <c r="K734" s="104">
        <f t="shared" si="23"/>
        <v>0</v>
      </c>
      <c r="L734" s="143"/>
      <c r="M734" s="143"/>
      <c r="N734" s="75"/>
      <c r="O734" s="355">
        <f t="shared" si="24"/>
        <v>0</v>
      </c>
      <c r="P734" s="131"/>
    </row>
    <row r="735" spans="1:16" x14ac:dyDescent="0.25">
      <c r="A735" s="149" t="s">
        <v>740</v>
      </c>
      <c r="B735" s="140"/>
      <c r="C735" s="9"/>
      <c r="D735" s="73"/>
      <c r="E735" s="9"/>
      <c r="F735" s="73"/>
      <c r="G735" s="95"/>
      <c r="H735" s="68"/>
      <c r="I735" s="74"/>
      <c r="J735" s="90"/>
      <c r="K735" s="104">
        <f t="shared" si="23"/>
        <v>0</v>
      </c>
      <c r="L735" s="143"/>
      <c r="M735" s="143"/>
      <c r="N735" s="75"/>
      <c r="O735" s="355">
        <f t="shared" si="24"/>
        <v>0</v>
      </c>
      <c r="P735" s="131"/>
    </row>
    <row r="736" spans="1:16" x14ac:dyDescent="0.25">
      <c r="A736" s="148" t="s">
        <v>741</v>
      </c>
      <c r="B736" s="139"/>
      <c r="C736" s="9"/>
      <c r="D736" s="73"/>
      <c r="E736" s="9"/>
      <c r="F736" s="73"/>
      <c r="G736" s="95"/>
      <c r="H736" s="68"/>
      <c r="I736" s="74"/>
      <c r="J736" s="90"/>
      <c r="K736" s="104">
        <f t="shared" si="23"/>
        <v>0</v>
      </c>
      <c r="L736" s="143"/>
      <c r="M736" s="143"/>
      <c r="N736" s="75"/>
      <c r="O736" s="355">
        <f t="shared" si="24"/>
        <v>0</v>
      </c>
      <c r="P736" s="131"/>
    </row>
    <row r="737" spans="1:16" x14ac:dyDescent="0.25">
      <c r="A737" s="149" t="s">
        <v>742</v>
      </c>
      <c r="B737" s="140"/>
      <c r="C737" s="9"/>
      <c r="D737" s="73"/>
      <c r="E737" s="9"/>
      <c r="F737" s="73"/>
      <c r="G737" s="95"/>
      <c r="H737" s="68"/>
      <c r="I737" s="74"/>
      <c r="J737" s="90"/>
      <c r="K737" s="104">
        <f t="shared" si="23"/>
        <v>0</v>
      </c>
      <c r="L737" s="143"/>
      <c r="M737" s="143"/>
      <c r="N737" s="75"/>
      <c r="O737" s="355">
        <f t="shared" si="24"/>
        <v>0</v>
      </c>
      <c r="P737" s="131"/>
    </row>
    <row r="738" spans="1:16" x14ac:dyDescent="0.25">
      <c r="A738" s="148" t="s">
        <v>743</v>
      </c>
      <c r="B738" s="139"/>
      <c r="C738" s="9"/>
      <c r="D738" s="73"/>
      <c r="E738" s="9"/>
      <c r="F738" s="73"/>
      <c r="G738" s="95"/>
      <c r="H738" s="68"/>
      <c r="I738" s="74"/>
      <c r="J738" s="90"/>
      <c r="K738" s="104">
        <f t="shared" si="23"/>
        <v>0</v>
      </c>
      <c r="L738" s="143"/>
      <c r="M738" s="143"/>
      <c r="N738" s="75"/>
      <c r="O738" s="355">
        <f t="shared" si="24"/>
        <v>0</v>
      </c>
      <c r="P738" s="131"/>
    </row>
    <row r="739" spans="1:16" x14ac:dyDescent="0.25">
      <c r="A739" s="149" t="s">
        <v>744</v>
      </c>
      <c r="B739" s="140"/>
      <c r="C739" s="105"/>
      <c r="D739" s="96"/>
      <c r="E739" s="105"/>
      <c r="F739" s="96"/>
      <c r="G739" s="96"/>
      <c r="H739" s="107"/>
      <c r="I739" s="96"/>
      <c r="J739" s="106"/>
      <c r="K739" s="104">
        <f t="shared" si="23"/>
        <v>0</v>
      </c>
      <c r="L739" s="143"/>
      <c r="M739" s="143"/>
      <c r="N739" s="75"/>
      <c r="O739" s="355">
        <f t="shared" si="24"/>
        <v>0</v>
      </c>
      <c r="P739" s="131"/>
    </row>
    <row r="740" spans="1:16" x14ac:dyDescent="0.25">
      <c r="A740" s="149" t="s">
        <v>745</v>
      </c>
      <c r="B740" s="140"/>
      <c r="C740" s="9"/>
      <c r="D740" s="73"/>
      <c r="E740" s="9"/>
      <c r="F740" s="73"/>
      <c r="G740" s="95"/>
      <c r="H740" s="68"/>
      <c r="I740" s="74"/>
      <c r="J740" s="90"/>
      <c r="K740" s="104">
        <f t="shared" si="23"/>
        <v>0</v>
      </c>
      <c r="L740" s="143"/>
      <c r="M740" s="143"/>
      <c r="N740" s="75"/>
      <c r="O740" s="355">
        <f t="shared" si="24"/>
        <v>0</v>
      </c>
      <c r="P740" s="131"/>
    </row>
    <row r="741" spans="1:16" x14ac:dyDescent="0.25">
      <c r="A741" s="148" t="s">
        <v>746</v>
      </c>
      <c r="B741" s="139"/>
      <c r="C741" s="9"/>
      <c r="D741" s="73"/>
      <c r="E741" s="9"/>
      <c r="F741" s="73"/>
      <c r="G741" s="95"/>
      <c r="H741" s="68"/>
      <c r="I741" s="74"/>
      <c r="J741" s="90"/>
      <c r="K741" s="104">
        <f t="shared" si="23"/>
        <v>0</v>
      </c>
      <c r="L741" s="143"/>
      <c r="M741" s="143"/>
      <c r="N741" s="75"/>
      <c r="O741" s="355">
        <f t="shared" si="24"/>
        <v>0</v>
      </c>
      <c r="P741" s="131"/>
    </row>
    <row r="742" spans="1:16" x14ac:dyDescent="0.25">
      <c r="A742" s="149" t="s">
        <v>747</v>
      </c>
      <c r="B742" s="140"/>
      <c r="C742" s="9"/>
      <c r="D742" s="73"/>
      <c r="E742" s="9"/>
      <c r="F742" s="73"/>
      <c r="G742" s="95"/>
      <c r="H742" s="68"/>
      <c r="I742" s="74"/>
      <c r="J742" s="90"/>
      <c r="K742" s="104">
        <f t="shared" si="23"/>
        <v>0</v>
      </c>
      <c r="L742" s="143"/>
      <c r="M742" s="143"/>
      <c r="N742" s="75"/>
      <c r="O742" s="355">
        <f t="shared" si="24"/>
        <v>0</v>
      </c>
      <c r="P742" s="131"/>
    </row>
    <row r="743" spans="1:16" x14ac:dyDescent="0.25">
      <c r="A743" s="148" t="s">
        <v>748</v>
      </c>
      <c r="B743" s="139"/>
      <c r="C743" s="9"/>
      <c r="D743" s="73"/>
      <c r="E743" s="9"/>
      <c r="F743" s="73"/>
      <c r="G743" s="95"/>
      <c r="H743" s="68"/>
      <c r="I743" s="74"/>
      <c r="J743" s="90"/>
      <c r="K743" s="104">
        <f t="shared" si="23"/>
        <v>0</v>
      </c>
      <c r="L743" s="143"/>
      <c r="M743" s="143"/>
      <c r="N743" s="75"/>
      <c r="O743" s="355">
        <f t="shared" si="24"/>
        <v>0</v>
      </c>
      <c r="P743" s="131"/>
    </row>
    <row r="744" spans="1:16" x14ac:dyDescent="0.25">
      <c r="A744" s="149" t="s">
        <v>749</v>
      </c>
      <c r="B744" s="140"/>
      <c r="C744" s="105"/>
      <c r="D744" s="96"/>
      <c r="E744" s="105"/>
      <c r="F744" s="96"/>
      <c r="G744" s="96"/>
      <c r="H744" s="107"/>
      <c r="I744" s="96"/>
      <c r="J744" s="106"/>
      <c r="K744" s="104">
        <f t="shared" si="23"/>
        <v>0</v>
      </c>
      <c r="L744" s="143"/>
      <c r="M744" s="143"/>
      <c r="N744" s="75"/>
      <c r="O744" s="355">
        <f t="shared" si="24"/>
        <v>0</v>
      </c>
      <c r="P744" s="131"/>
    </row>
    <row r="745" spans="1:16" x14ac:dyDescent="0.25">
      <c r="A745" s="149" t="s">
        <v>750</v>
      </c>
      <c r="B745" s="140"/>
      <c r="C745" s="9"/>
      <c r="D745" s="73"/>
      <c r="E745" s="9"/>
      <c r="F745" s="73"/>
      <c r="G745" s="95"/>
      <c r="H745" s="68"/>
      <c r="I745" s="74"/>
      <c r="J745" s="90"/>
      <c r="K745" s="104">
        <f t="shared" si="23"/>
        <v>0</v>
      </c>
      <c r="L745" s="143"/>
      <c r="M745" s="143"/>
      <c r="N745" s="75"/>
      <c r="O745" s="355">
        <f t="shared" si="24"/>
        <v>0</v>
      </c>
      <c r="P745" s="131"/>
    </row>
    <row r="746" spans="1:16" x14ac:dyDescent="0.25">
      <c r="A746" s="148" t="s">
        <v>751</v>
      </c>
      <c r="B746" s="139"/>
      <c r="C746" s="9"/>
      <c r="D746" s="73"/>
      <c r="E746" s="9"/>
      <c r="F746" s="73"/>
      <c r="G746" s="95"/>
      <c r="H746" s="68"/>
      <c r="I746" s="74"/>
      <c r="J746" s="90"/>
      <c r="K746" s="104">
        <f t="shared" si="23"/>
        <v>0</v>
      </c>
      <c r="L746" s="143"/>
      <c r="M746" s="143"/>
      <c r="N746" s="75"/>
      <c r="O746" s="355">
        <f t="shared" si="24"/>
        <v>0</v>
      </c>
      <c r="P746" s="131"/>
    </row>
    <row r="747" spans="1:16" x14ac:dyDescent="0.25">
      <c r="A747" s="149" t="s">
        <v>752</v>
      </c>
      <c r="B747" s="140"/>
      <c r="C747" s="9"/>
      <c r="D747" s="73"/>
      <c r="E747" s="9"/>
      <c r="F747" s="73"/>
      <c r="G747" s="95"/>
      <c r="H747" s="68"/>
      <c r="I747" s="74"/>
      <c r="J747" s="90"/>
      <c r="K747" s="104">
        <f t="shared" si="23"/>
        <v>0</v>
      </c>
      <c r="L747" s="143"/>
      <c r="M747" s="143"/>
      <c r="N747" s="75"/>
      <c r="O747" s="355">
        <f t="shared" si="24"/>
        <v>0</v>
      </c>
      <c r="P747" s="131"/>
    </row>
    <row r="748" spans="1:16" x14ac:dyDescent="0.25">
      <c r="A748" s="148" t="s">
        <v>753</v>
      </c>
      <c r="B748" s="139"/>
      <c r="C748" s="9"/>
      <c r="D748" s="73"/>
      <c r="E748" s="9"/>
      <c r="F748" s="73"/>
      <c r="G748" s="95"/>
      <c r="H748" s="68"/>
      <c r="I748" s="74"/>
      <c r="J748" s="90"/>
      <c r="K748" s="104">
        <f t="shared" si="23"/>
        <v>0</v>
      </c>
      <c r="L748" s="143"/>
      <c r="M748" s="143"/>
      <c r="N748" s="75"/>
      <c r="O748" s="355">
        <f t="shared" si="24"/>
        <v>0</v>
      </c>
      <c r="P748" s="131"/>
    </row>
    <row r="749" spans="1:16" x14ac:dyDescent="0.25">
      <c r="A749" s="149" t="s">
        <v>754</v>
      </c>
      <c r="B749" s="140"/>
      <c r="C749" s="105"/>
      <c r="D749" s="96"/>
      <c r="E749" s="105"/>
      <c r="F749" s="96"/>
      <c r="G749" s="96"/>
      <c r="H749" s="107"/>
      <c r="I749" s="96"/>
      <c r="J749" s="106"/>
      <c r="K749" s="104">
        <f t="shared" si="23"/>
        <v>0</v>
      </c>
      <c r="L749" s="143"/>
      <c r="M749" s="143"/>
      <c r="N749" s="75"/>
      <c r="O749" s="355">
        <f t="shared" si="24"/>
        <v>0</v>
      </c>
      <c r="P749" s="131"/>
    </row>
    <row r="750" spans="1:16" x14ac:dyDescent="0.25">
      <c r="A750" s="149" t="s">
        <v>755</v>
      </c>
      <c r="B750" s="140"/>
      <c r="C750" s="9"/>
      <c r="D750" s="73"/>
      <c r="E750" s="9"/>
      <c r="F750" s="73"/>
      <c r="G750" s="95"/>
      <c r="H750" s="68"/>
      <c r="I750" s="74"/>
      <c r="J750" s="90"/>
      <c r="K750" s="104">
        <f t="shared" si="23"/>
        <v>0</v>
      </c>
      <c r="L750" s="143"/>
      <c r="M750" s="143"/>
      <c r="N750" s="75"/>
      <c r="O750" s="355">
        <f t="shared" si="24"/>
        <v>0</v>
      </c>
      <c r="P750" s="131"/>
    </row>
    <row r="751" spans="1:16" x14ac:dyDescent="0.25">
      <c r="A751" s="148" t="s">
        <v>756</v>
      </c>
      <c r="B751" s="139"/>
      <c r="C751" s="9"/>
      <c r="D751" s="73"/>
      <c r="E751" s="9"/>
      <c r="F751" s="73"/>
      <c r="G751" s="95"/>
      <c r="H751" s="68"/>
      <c r="I751" s="74"/>
      <c r="J751" s="90"/>
      <c r="K751" s="104">
        <f t="shared" si="23"/>
        <v>0</v>
      </c>
      <c r="L751" s="143"/>
      <c r="M751" s="143"/>
      <c r="N751" s="75"/>
      <c r="O751" s="355">
        <f t="shared" si="24"/>
        <v>0</v>
      </c>
      <c r="P751" s="131"/>
    </row>
    <row r="752" spans="1:16" x14ac:dyDescent="0.25">
      <c r="A752" s="149" t="s">
        <v>757</v>
      </c>
      <c r="B752" s="140"/>
      <c r="C752" s="9"/>
      <c r="D752" s="73"/>
      <c r="E752" s="9"/>
      <c r="F752" s="73"/>
      <c r="G752" s="95"/>
      <c r="H752" s="68"/>
      <c r="I752" s="74"/>
      <c r="J752" s="90"/>
      <c r="K752" s="104">
        <f t="shared" si="23"/>
        <v>0</v>
      </c>
      <c r="L752" s="143"/>
      <c r="M752" s="143"/>
      <c r="N752" s="75"/>
      <c r="O752" s="355">
        <f t="shared" si="24"/>
        <v>0</v>
      </c>
      <c r="P752" s="131"/>
    </row>
    <row r="753" spans="1:16" x14ac:dyDescent="0.25">
      <c r="A753" s="148" t="s">
        <v>758</v>
      </c>
      <c r="B753" s="139"/>
      <c r="C753" s="9"/>
      <c r="D753" s="73"/>
      <c r="E753" s="9"/>
      <c r="F753" s="73"/>
      <c r="G753" s="95"/>
      <c r="H753" s="68"/>
      <c r="I753" s="74"/>
      <c r="J753" s="90"/>
      <c r="K753" s="104">
        <f t="shared" si="23"/>
        <v>0</v>
      </c>
      <c r="L753" s="143"/>
      <c r="M753" s="143"/>
      <c r="N753" s="75"/>
      <c r="O753" s="355">
        <f t="shared" si="24"/>
        <v>0</v>
      </c>
      <c r="P753" s="131"/>
    </row>
    <row r="754" spans="1:16" x14ac:dyDescent="0.25">
      <c r="A754" s="149" t="s">
        <v>759</v>
      </c>
      <c r="B754" s="140"/>
      <c r="C754" s="105"/>
      <c r="D754" s="96"/>
      <c r="E754" s="105"/>
      <c r="F754" s="96"/>
      <c r="G754" s="96"/>
      <c r="H754" s="107"/>
      <c r="I754" s="96"/>
      <c r="J754" s="106"/>
      <c r="K754" s="104">
        <f t="shared" ref="K754:K817" si="25">G754*H754*J754</f>
        <v>0</v>
      </c>
      <c r="L754" s="143"/>
      <c r="M754" s="143"/>
      <c r="N754" s="75"/>
      <c r="O754" s="355">
        <f t="shared" si="24"/>
        <v>0</v>
      </c>
      <c r="P754" s="131"/>
    </row>
    <row r="755" spans="1:16" x14ac:dyDescent="0.25">
      <c r="A755" s="149" t="s">
        <v>760</v>
      </c>
      <c r="B755" s="140"/>
      <c r="C755" s="9"/>
      <c r="D755" s="73"/>
      <c r="E755" s="9"/>
      <c r="F755" s="73"/>
      <c r="G755" s="95"/>
      <c r="H755" s="68"/>
      <c r="I755" s="74"/>
      <c r="J755" s="90"/>
      <c r="K755" s="104">
        <f t="shared" si="25"/>
        <v>0</v>
      </c>
      <c r="L755" s="143"/>
      <c r="M755" s="143"/>
      <c r="N755" s="75"/>
      <c r="O755" s="355">
        <f t="shared" si="24"/>
        <v>0</v>
      </c>
      <c r="P755" s="131"/>
    </row>
    <row r="756" spans="1:16" x14ac:dyDescent="0.25">
      <c r="A756" s="148" t="s">
        <v>761</v>
      </c>
      <c r="B756" s="139"/>
      <c r="C756" s="9"/>
      <c r="D756" s="73"/>
      <c r="E756" s="9"/>
      <c r="F756" s="73"/>
      <c r="G756" s="95"/>
      <c r="H756" s="68"/>
      <c r="I756" s="74"/>
      <c r="J756" s="90"/>
      <c r="K756" s="104">
        <f t="shared" si="25"/>
        <v>0</v>
      </c>
      <c r="L756" s="143"/>
      <c r="M756" s="143"/>
      <c r="N756" s="75"/>
      <c r="O756" s="355">
        <f t="shared" si="24"/>
        <v>0</v>
      </c>
      <c r="P756" s="131"/>
    </row>
    <row r="757" spans="1:16" x14ac:dyDescent="0.25">
      <c r="A757" s="149" t="s">
        <v>762</v>
      </c>
      <c r="B757" s="140"/>
      <c r="C757" s="9"/>
      <c r="D757" s="73"/>
      <c r="E757" s="9"/>
      <c r="F757" s="73"/>
      <c r="G757" s="95"/>
      <c r="H757" s="68"/>
      <c r="I757" s="74"/>
      <c r="J757" s="90"/>
      <c r="K757" s="104">
        <f t="shared" si="25"/>
        <v>0</v>
      </c>
      <c r="L757" s="143"/>
      <c r="M757" s="143"/>
      <c r="N757" s="75"/>
      <c r="O757" s="355">
        <f t="shared" si="24"/>
        <v>0</v>
      </c>
      <c r="P757" s="131"/>
    </row>
    <row r="758" spans="1:16" x14ac:dyDescent="0.25">
      <c r="A758" s="148" t="s">
        <v>763</v>
      </c>
      <c r="B758" s="139"/>
      <c r="C758" s="9"/>
      <c r="D758" s="73"/>
      <c r="E758" s="9"/>
      <c r="F758" s="73"/>
      <c r="G758" s="95"/>
      <c r="H758" s="68"/>
      <c r="I758" s="74"/>
      <c r="J758" s="90"/>
      <c r="K758" s="104">
        <f t="shared" si="25"/>
        <v>0</v>
      </c>
      <c r="L758" s="143"/>
      <c r="M758" s="143"/>
      <c r="N758" s="75"/>
      <c r="O758" s="355">
        <f t="shared" si="24"/>
        <v>0</v>
      </c>
      <c r="P758" s="131"/>
    </row>
    <row r="759" spans="1:16" x14ac:dyDescent="0.25">
      <c r="A759" s="149" t="s">
        <v>764</v>
      </c>
      <c r="B759" s="140"/>
      <c r="C759" s="105"/>
      <c r="D759" s="96"/>
      <c r="E759" s="105"/>
      <c r="F759" s="96"/>
      <c r="G759" s="96"/>
      <c r="H759" s="107"/>
      <c r="I759" s="96"/>
      <c r="J759" s="106"/>
      <c r="K759" s="104">
        <f t="shared" si="25"/>
        <v>0</v>
      </c>
      <c r="L759" s="143"/>
      <c r="M759" s="143"/>
      <c r="N759" s="75"/>
      <c r="O759" s="355">
        <f t="shared" si="24"/>
        <v>0</v>
      </c>
      <c r="P759" s="131"/>
    </row>
    <row r="760" spans="1:16" x14ac:dyDescent="0.25">
      <c r="A760" s="149" t="s">
        <v>765</v>
      </c>
      <c r="B760" s="140"/>
      <c r="C760" s="9"/>
      <c r="D760" s="73"/>
      <c r="E760" s="9"/>
      <c r="F760" s="73"/>
      <c r="G760" s="95"/>
      <c r="H760" s="68"/>
      <c r="I760" s="74"/>
      <c r="J760" s="90"/>
      <c r="K760" s="104">
        <f t="shared" si="25"/>
        <v>0</v>
      </c>
      <c r="L760" s="143"/>
      <c r="M760" s="143"/>
      <c r="N760" s="75"/>
      <c r="O760" s="355">
        <f t="shared" si="24"/>
        <v>0</v>
      </c>
      <c r="P760" s="131"/>
    </row>
    <row r="761" spans="1:16" x14ac:dyDescent="0.25">
      <c r="A761" s="148" t="s">
        <v>766</v>
      </c>
      <c r="B761" s="139"/>
      <c r="C761" s="9"/>
      <c r="D761" s="73"/>
      <c r="E761" s="9"/>
      <c r="F761" s="73"/>
      <c r="G761" s="95"/>
      <c r="H761" s="68"/>
      <c r="I761" s="74"/>
      <c r="J761" s="90"/>
      <c r="K761" s="104">
        <f t="shared" si="25"/>
        <v>0</v>
      </c>
      <c r="L761" s="143"/>
      <c r="M761" s="143"/>
      <c r="N761" s="75"/>
      <c r="O761" s="355">
        <f t="shared" si="24"/>
        <v>0</v>
      </c>
      <c r="P761" s="131"/>
    </row>
    <row r="762" spans="1:16" x14ac:dyDescent="0.25">
      <c r="A762" s="149" t="s">
        <v>767</v>
      </c>
      <c r="B762" s="140"/>
      <c r="C762" s="9"/>
      <c r="D762" s="73"/>
      <c r="E762" s="9"/>
      <c r="F762" s="73"/>
      <c r="G762" s="95"/>
      <c r="H762" s="68"/>
      <c r="I762" s="74"/>
      <c r="J762" s="90"/>
      <c r="K762" s="104">
        <f t="shared" si="25"/>
        <v>0</v>
      </c>
      <c r="L762" s="143"/>
      <c r="M762" s="143"/>
      <c r="N762" s="75"/>
      <c r="O762" s="355">
        <f t="shared" si="24"/>
        <v>0</v>
      </c>
      <c r="P762" s="131"/>
    </row>
    <row r="763" spans="1:16" x14ac:dyDescent="0.25">
      <c r="A763" s="148" t="s">
        <v>768</v>
      </c>
      <c r="B763" s="139"/>
      <c r="C763" s="9"/>
      <c r="D763" s="73"/>
      <c r="E763" s="9"/>
      <c r="F763" s="73"/>
      <c r="G763" s="95"/>
      <c r="H763" s="68"/>
      <c r="I763" s="74"/>
      <c r="J763" s="90"/>
      <c r="K763" s="104">
        <f t="shared" si="25"/>
        <v>0</v>
      </c>
      <c r="L763" s="143"/>
      <c r="M763" s="143"/>
      <c r="N763" s="75"/>
      <c r="O763" s="355">
        <f t="shared" si="24"/>
        <v>0</v>
      </c>
      <c r="P763" s="131"/>
    </row>
    <row r="764" spans="1:16" x14ac:dyDescent="0.25">
      <c r="A764" s="149" t="s">
        <v>769</v>
      </c>
      <c r="B764" s="140"/>
      <c r="C764" s="105"/>
      <c r="D764" s="96"/>
      <c r="E764" s="105"/>
      <c r="F764" s="96"/>
      <c r="G764" s="96"/>
      <c r="H764" s="107"/>
      <c r="I764" s="96"/>
      <c r="J764" s="106"/>
      <c r="K764" s="104">
        <f t="shared" si="25"/>
        <v>0</v>
      </c>
      <c r="L764" s="143"/>
      <c r="M764" s="143"/>
      <c r="N764" s="75"/>
      <c r="O764" s="355">
        <f t="shared" si="24"/>
        <v>0</v>
      </c>
      <c r="P764" s="131"/>
    </row>
    <row r="765" spans="1:16" x14ac:dyDescent="0.25">
      <c r="A765" s="149" t="s">
        <v>770</v>
      </c>
      <c r="B765" s="140"/>
      <c r="C765" s="9"/>
      <c r="D765" s="73"/>
      <c r="E765" s="9"/>
      <c r="F765" s="73"/>
      <c r="G765" s="95"/>
      <c r="H765" s="68"/>
      <c r="I765" s="74"/>
      <c r="J765" s="90"/>
      <c r="K765" s="104">
        <f t="shared" si="25"/>
        <v>0</v>
      </c>
      <c r="L765" s="143"/>
      <c r="M765" s="143"/>
      <c r="N765" s="75"/>
      <c r="O765" s="355">
        <f t="shared" si="24"/>
        <v>0</v>
      </c>
      <c r="P765" s="131"/>
    </row>
    <row r="766" spans="1:16" x14ac:dyDescent="0.25">
      <c r="A766" s="148" t="s">
        <v>771</v>
      </c>
      <c r="B766" s="139"/>
      <c r="C766" s="9"/>
      <c r="D766" s="73"/>
      <c r="E766" s="9"/>
      <c r="F766" s="73"/>
      <c r="G766" s="95"/>
      <c r="H766" s="68"/>
      <c r="I766" s="74"/>
      <c r="J766" s="90"/>
      <c r="K766" s="104">
        <f t="shared" si="25"/>
        <v>0</v>
      </c>
      <c r="L766" s="143"/>
      <c r="M766" s="143"/>
      <c r="N766" s="75"/>
      <c r="O766" s="355">
        <f t="shared" si="24"/>
        <v>0</v>
      </c>
      <c r="P766" s="131"/>
    </row>
    <row r="767" spans="1:16" x14ac:dyDescent="0.25">
      <c r="A767" s="149" t="s">
        <v>772</v>
      </c>
      <c r="B767" s="140"/>
      <c r="C767" s="9"/>
      <c r="D767" s="73"/>
      <c r="E767" s="9"/>
      <c r="F767" s="73"/>
      <c r="G767" s="95"/>
      <c r="H767" s="68"/>
      <c r="I767" s="74"/>
      <c r="J767" s="90"/>
      <c r="K767" s="104">
        <f t="shared" si="25"/>
        <v>0</v>
      </c>
      <c r="L767" s="143"/>
      <c r="M767" s="143"/>
      <c r="N767" s="75"/>
      <c r="O767" s="355">
        <f t="shared" si="24"/>
        <v>0</v>
      </c>
      <c r="P767" s="131"/>
    </row>
    <row r="768" spans="1:16" x14ac:dyDescent="0.25">
      <c r="A768" s="148" t="s">
        <v>773</v>
      </c>
      <c r="B768" s="139"/>
      <c r="C768" s="9"/>
      <c r="D768" s="73"/>
      <c r="E768" s="9"/>
      <c r="F768" s="73"/>
      <c r="G768" s="95"/>
      <c r="H768" s="68"/>
      <c r="I768" s="74"/>
      <c r="J768" s="90"/>
      <c r="K768" s="104">
        <f t="shared" si="25"/>
        <v>0</v>
      </c>
      <c r="L768" s="143"/>
      <c r="M768" s="143"/>
      <c r="N768" s="75"/>
      <c r="O768" s="355">
        <f t="shared" si="24"/>
        <v>0</v>
      </c>
      <c r="P768" s="131"/>
    </row>
    <row r="769" spans="1:16" x14ac:dyDescent="0.25">
      <c r="A769" s="149" t="s">
        <v>774</v>
      </c>
      <c r="B769" s="140"/>
      <c r="C769" s="105"/>
      <c r="D769" s="96"/>
      <c r="E769" s="105"/>
      <c r="F769" s="96"/>
      <c r="G769" s="96"/>
      <c r="H769" s="107"/>
      <c r="I769" s="96"/>
      <c r="J769" s="106"/>
      <c r="K769" s="104">
        <f t="shared" si="25"/>
        <v>0</v>
      </c>
      <c r="L769" s="143"/>
      <c r="M769" s="143"/>
      <c r="N769" s="75"/>
      <c r="O769" s="355">
        <f t="shared" si="24"/>
        <v>0</v>
      </c>
      <c r="P769" s="131"/>
    </row>
    <row r="770" spans="1:16" x14ac:dyDescent="0.25">
      <c r="A770" s="149" t="s">
        <v>775</v>
      </c>
      <c r="B770" s="140"/>
      <c r="C770" s="9"/>
      <c r="D770" s="73"/>
      <c r="E770" s="9"/>
      <c r="F770" s="73"/>
      <c r="G770" s="95"/>
      <c r="H770" s="68"/>
      <c r="I770" s="74"/>
      <c r="J770" s="90"/>
      <c r="K770" s="104">
        <f t="shared" si="25"/>
        <v>0</v>
      </c>
      <c r="L770" s="143"/>
      <c r="M770" s="143"/>
      <c r="N770" s="75"/>
      <c r="O770" s="355">
        <f t="shared" si="24"/>
        <v>0</v>
      </c>
      <c r="P770" s="131"/>
    </row>
    <row r="771" spans="1:16" x14ac:dyDescent="0.25">
      <c r="A771" s="148" t="s">
        <v>776</v>
      </c>
      <c r="B771" s="139"/>
      <c r="C771" s="9"/>
      <c r="D771" s="73"/>
      <c r="E771" s="9"/>
      <c r="F771" s="73"/>
      <c r="G771" s="95"/>
      <c r="H771" s="68"/>
      <c r="I771" s="74"/>
      <c r="J771" s="90"/>
      <c r="K771" s="104">
        <f t="shared" si="25"/>
        <v>0</v>
      </c>
      <c r="L771" s="143"/>
      <c r="M771" s="143"/>
      <c r="N771" s="75"/>
      <c r="O771" s="355">
        <f t="shared" si="24"/>
        <v>0</v>
      </c>
      <c r="P771" s="131"/>
    </row>
    <row r="772" spans="1:16" x14ac:dyDescent="0.25">
      <c r="A772" s="149" t="s">
        <v>777</v>
      </c>
      <c r="B772" s="140"/>
      <c r="C772" s="9"/>
      <c r="D772" s="73"/>
      <c r="E772" s="9"/>
      <c r="F772" s="73"/>
      <c r="G772" s="95"/>
      <c r="H772" s="68"/>
      <c r="I772" s="74"/>
      <c r="J772" s="90"/>
      <c r="K772" s="104">
        <f t="shared" si="25"/>
        <v>0</v>
      </c>
      <c r="L772" s="143"/>
      <c r="M772" s="143"/>
      <c r="N772" s="75"/>
      <c r="O772" s="355">
        <f t="shared" si="24"/>
        <v>0</v>
      </c>
      <c r="P772" s="131"/>
    </row>
    <row r="773" spans="1:16" x14ac:dyDescent="0.25">
      <c r="A773" s="148" t="s">
        <v>778</v>
      </c>
      <c r="B773" s="139"/>
      <c r="C773" s="9"/>
      <c r="D773" s="73"/>
      <c r="E773" s="9"/>
      <c r="F773" s="73"/>
      <c r="G773" s="95"/>
      <c r="H773" s="68"/>
      <c r="I773" s="74"/>
      <c r="J773" s="90"/>
      <c r="K773" s="104">
        <f t="shared" si="25"/>
        <v>0</v>
      </c>
      <c r="L773" s="143"/>
      <c r="M773" s="143"/>
      <c r="N773" s="75"/>
      <c r="O773" s="355">
        <f t="shared" si="24"/>
        <v>0</v>
      </c>
      <c r="P773" s="131"/>
    </row>
    <row r="774" spans="1:16" x14ac:dyDescent="0.25">
      <c r="A774" s="149" t="s">
        <v>779</v>
      </c>
      <c r="B774" s="140"/>
      <c r="C774" s="105"/>
      <c r="D774" s="96"/>
      <c r="E774" s="105"/>
      <c r="F774" s="96"/>
      <c r="G774" s="96"/>
      <c r="H774" s="107"/>
      <c r="I774" s="96"/>
      <c r="J774" s="106"/>
      <c r="K774" s="104">
        <f t="shared" si="25"/>
        <v>0</v>
      </c>
      <c r="L774" s="143"/>
      <c r="M774" s="143"/>
      <c r="N774" s="75"/>
      <c r="O774" s="355">
        <f t="shared" si="24"/>
        <v>0</v>
      </c>
      <c r="P774" s="131"/>
    </row>
    <row r="775" spans="1:16" x14ac:dyDescent="0.25">
      <c r="A775" s="149" t="s">
        <v>780</v>
      </c>
      <c r="B775" s="140"/>
      <c r="C775" s="9"/>
      <c r="D775" s="73"/>
      <c r="E775" s="9"/>
      <c r="F775" s="73"/>
      <c r="G775" s="95"/>
      <c r="H775" s="68"/>
      <c r="I775" s="74"/>
      <c r="J775" s="90"/>
      <c r="K775" s="104">
        <f t="shared" si="25"/>
        <v>0</v>
      </c>
      <c r="L775" s="143"/>
      <c r="M775" s="143"/>
      <c r="N775" s="75"/>
      <c r="O775" s="355">
        <f t="shared" si="24"/>
        <v>0</v>
      </c>
      <c r="P775" s="131"/>
    </row>
    <row r="776" spans="1:16" x14ac:dyDescent="0.25">
      <c r="A776" s="148" t="s">
        <v>781</v>
      </c>
      <c r="B776" s="139"/>
      <c r="C776" s="9"/>
      <c r="D776" s="73"/>
      <c r="E776" s="9"/>
      <c r="F776" s="73"/>
      <c r="G776" s="95"/>
      <c r="H776" s="68"/>
      <c r="I776" s="74"/>
      <c r="J776" s="90"/>
      <c r="K776" s="104">
        <f t="shared" si="25"/>
        <v>0</v>
      </c>
      <c r="L776" s="143"/>
      <c r="M776" s="143"/>
      <c r="N776" s="75"/>
      <c r="O776" s="355">
        <f t="shared" si="24"/>
        <v>0</v>
      </c>
      <c r="P776" s="131"/>
    </row>
    <row r="777" spans="1:16" x14ac:dyDescent="0.25">
      <c r="A777" s="149" t="s">
        <v>782</v>
      </c>
      <c r="B777" s="140"/>
      <c r="C777" s="9"/>
      <c r="D777" s="73"/>
      <c r="E777" s="9"/>
      <c r="F777" s="73"/>
      <c r="G777" s="95"/>
      <c r="H777" s="68"/>
      <c r="I777" s="74"/>
      <c r="J777" s="90"/>
      <c r="K777" s="104">
        <f t="shared" si="25"/>
        <v>0</v>
      </c>
      <c r="L777" s="143"/>
      <c r="M777" s="143"/>
      <c r="N777" s="75"/>
      <c r="O777" s="355">
        <f t="shared" si="24"/>
        <v>0</v>
      </c>
      <c r="P777" s="131"/>
    </row>
    <row r="778" spans="1:16" x14ac:dyDescent="0.25">
      <c r="A778" s="148" t="s">
        <v>783</v>
      </c>
      <c r="B778" s="139"/>
      <c r="C778" s="9"/>
      <c r="D778" s="73"/>
      <c r="E778" s="9"/>
      <c r="F778" s="73"/>
      <c r="G778" s="95"/>
      <c r="H778" s="68"/>
      <c r="I778" s="74"/>
      <c r="J778" s="90"/>
      <c r="K778" s="104">
        <f t="shared" si="25"/>
        <v>0</v>
      </c>
      <c r="L778" s="143"/>
      <c r="M778" s="143"/>
      <c r="N778" s="75"/>
      <c r="O778" s="355">
        <f t="shared" si="24"/>
        <v>0</v>
      </c>
      <c r="P778" s="131"/>
    </row>
    <row r="779" spans="1:16" x14ac:dyDescent="0.25">
      <c r="A779" s="149" t="s">
        <v>784</v>
      </c>
      <c r="B779" s="140"/>
      <c r="C779" s="105"/>
      <c r="D779" s="96"/>
      <c r="E779" s="105"/>
      <c r="F779" s="96"/>
      <c r="G779" s="96"/>
      <c r="H779" s="107"/>
      <c r="I779" s="96"/>
      <c r="J779" s="106"/>
      <c r="K779" s="104">
        <f t="shared" si="25"/>
        <v>0</v>
      </c>
      <c r="L779" s="143"/>
      <c r="M779" s="143"/>
      <c r="N779" s="75"/>
      <c r="O779" s="355">
        <f t="shared" si="24"/>
        <v>0</v>
      </c>
      <c r="P779" s="131"/>
    </row>
    <row r="780" spans="1:16" x14ac:dyDescent="0.25">
      <c r="A780" s="149" t="s">
        <v>785</v>
      </c>
      <c r="B780" s="140"/>
      <c r="C780" s="9"/>
      <c r="D780" s="73"/>
      <c r="E780" s="9"/>
      <c r="F780" s="73"/>
      <c r="G780" s="95"/>
      <c r="H780" s="68"/>
      <c r="I780" s="74"/>
      <c r="J780" s="90"/>
      <c r="K780" s="104">
        <f t="shared" si="25"/>
        <v>0</v>
      </c>
      <c r="L780" s="143"/>
      <c r="M780" s="143"/>
      <c r="N780" s="75"/>
      <c r="O780" s="355">
        <f t="shared" si="24"/>
        <v>0</v>
      </c>
      <c r="P780" s="131"/>
    </row>
    <row r="781" spans="1:16" x14ac:dyDescent="0.25">
      <c r="A781" s="148" t="s">
        <v>786</v>
      </c>
      <c r="B781" s="139"/>
      <c r="C781" s="9"/>
      <c r="D781" s="73"/>
      <c r="E781" s="9"/>
      <c r="F781" s="73"/>
      <c r="G781" s="95"/>
      <c r="H781" s="68"/>
      <c r="I781" s="74"/>
      <c r="J781" s="90"/>
      <c r="K781" s="104">
        <f t="shared" si="25"/>
        <v>0</v>
      </c>
      <c r="L781" s="143"/>
      <c r="M781" s="143"/>
      <c r="N781" s="75"/>
      <c r="O781" s="355">
        <f t="shared" si="24"/>
        <v>0</v>
      </c>
      <c r="P781" s="131"/>
    </row>
    <row r="782" spans="1:16" x14ac:dyDescent="0.25">
      <c r="A782" s="149" t="s">
        <v>787</v>
      </c>
      <c r="B782" s="140"/>
      <c r="C782" s="9"/>
      <c r="D782" s="73"/>
      <c r="E782" s="9"/>
      <c r="F782" s="73"/>
      <c r="G782" s="95"/>
      <c r="H782" s="68"/>
      <c r="I782" s="74"/>
      <c r="J782" s="90"/>
      <c r="K782" s="104">
        <f t="shared" si="25"/>
        <v>0</v>
      </c>
      <c r="L782" s="143"/>
      <c r="M782" s="143"/>
      <c r="N782" s="75"/>
      <c r="O782" s="355">
        <f t="shared" si="24"/>
        <v>0</v>
      </c>
      <c r="P782" s="131"/>
    </row>
    <row r="783" spans="1:16" x14ac:dyDescent="0.25">
      <c r="A783" s="148" t="s">
        <v>788</v>
      </c>
      <c r="B783" s="139"/>
      <c r="C783" s="9"/>
      <c r="D783" s="73"/>
      <c r="E783" s="9"/>
      <c r="F783" s="73"/>
      <c r="G783" s="95"/>
      <c r="H783" s="68"/>
      <c r="I783" s="74"/>
      <c r="J783" s="90"/>
      <c r="K783" s="104">
        <f t="shared" si="25"/>
        <v>0</v>
      </c>
      <c r="L783" s="143"/>
      <c r="M783" s="143"/>
      <c r="N783" s="75"/>
      <c r="O783" s="355">
        <f t="shared" si="24"/>
        <v>0</v>
      </c>
      <c r="P783" s="131"/>
    </row>
    <row r="784" spans="1:16" x14ac:dyDescent="0.25">
      <c r="A784" s="149" t="s">
        <v>789</v>
      </c>
      <c r="B784" s="140"/>
      <c r="C784" s="105"/>
      <c r="D784" s="96"/>
      <c r="E784" s="105"/>
      <c r="F784" s="96"/>
      <c r="G784" s="96"/>
      <c r="H784" s="107"/>
      <c r="I784" s="96"/>
      <c r="J784" s="106"/>
      <c r="K784" s="104">
        <f t="shared" si="25"/>
        <v>0</v>
      </c>
      <c r="L784" s="143"/>
      <c r="M784" s="143"/>
      <c r="N784" s="75"/>
      <c r="O784" s="355">
        <f t="shared" ref="O784:O847" si="26">K784</f>
        <v>0</v>
      </c>
      <c r="P784" s="131"/>
    </row>
    <row r="785" spans="1:16" x14ac:dyDescent="0.25">
      <c r="A785" s="149" t="s">
        <v>790</v>
      </c>
      <c r="B785" s="140"/>
      <c r="C785" s="9"/>
      <c r="D785" s="73"/>
      <c r="E785" s="9"/>
      <c r="F785" s="73"/>
      <c r="G785" s="95"/>
      <c r="H785" s="68"/>
      <c r="I785" s="74"/>
      <c r="J785" s="90"/>
      <c r="K785" s="104">
        <f t="shared" si="25"/>
        <v>0</v>
      </c>
      <c r="L785" s="143"/>
      <c r="M785" s="143"/>
      <c r="N785" s="75"/>
      <c r="O785" s="355">
        <f t="shared" si="26"/>
        <v>0</v>
      </c>
      <c r="P785" s="131"/>
    </row>
    <row r="786" spans="1:16" x14ac:dyDescent="0.25">
      <c r="A786" s="148" t="s">
        <v>791</v>
      </c>
      <c r="B786" s="139"/>
      <c r="C786" s="9"/>
      <c r="D786" s="73"/>
      <c r="E786" s="9"/>
      <c r="F786" s="73"/>
      <c r="G786" s="95"/>
      <c r="H786" s="68"/>
      <c r="I786" s="74"/>
      <c r="J786" s="90"/>
      <c r="K786" s="104">
        <f t="shared" si="25"/>
        <v>0</v>
      </c>
      <c r="L786" s="143"/>
      <c r="M786" s="143"/>
      <c r="N786" s="75"/>
      <c r="O786" s="355">
        <f t="shared" si="26"/>
        <v>0</v>
      </c>
      <c r="P786" s="131"/>
    </row>
    <row r="787" spans="1:16" x14ac:dyDescent="0.25">
      <c r="A787" s="149" t="s">
        <v>792</v>
      </c>
      <c r="B787" s="140"/>
      <c r="C787" s="9"/>
      <c r="D787" s="73"/>
      <c r="E787" s="9"/>
      <c r="F787" s="73"/>
      <c r="G787" s="95"/>
      <c r="H787" s="68"/>
      <c r="I787" s="74"/>
      <c r="J787" s="90"/>
      <c r="K787" s="104">
        <f t="shared" si="25"/>
        <v>0</v>
      </c>
      <c r="L787" s="143"/>
      <c r="M787" s="143"/>
      <c r="N787" s="75"/>
      <c r="O787" s="355">
        <f t="shared" si="26"/>
        <v>0</v>
      </c>
      <c r="P787" s="131"/>
    </row>
    <row r="788" spans="1:16" x14ac:dyDescent="0.25">
      <c r="A788" s="148" t="s">
        <v>793</v>
      </c>
      <c r="B788" s="139"/>
      <c r="C788" s="9"/>
      <c r="D788" s="73"/>
      <c r="E788" s="9"/>
      <c r="F788" s="73"/>
      <c r="G788" s="95"/>
      <c r="H788" s="68"/>
      <c r="I788" s="74"/>
      <c r="J788" s="90"/>
      <c r="K788" s="104">
        <f t="shared" si="25"/>
        <v>0</v>
      </c>
      <c r="L788" s="143"/>
      <c r="M788" s="143"/>
      <c r="N788" s="75"/>
      <c r="O788" s="355">
        <f t="shared" si="26"/>
        <v>0</v>
      </c>
      <c r="P788" s="131"/>
    </row>
    <row r="789" spans="1:16" x14ac:dyDescent="0.25">
      <c r="A789" s="149" t="s">
        <v>794</v>
      </c>
      <c r="B789" s="140"/>
      <c r="C789" s="105"/>
      <c r="D789" s="96"/>
      <c r="E789" s="105"/>
      <c r="F789" s="96"/>
      <c r="G789" s="96"/>
      <c r="H789" s="107"/>
      <c r="I789" s="96"/>
      <c r="J789" s="106"/>
      <c r="K789" s="104">
        <f t="shared" si="25"/>
        <v>0</v>
      </c>
      <c r="L789" s="143"/>
      <c r="M789" s="143"/>
      <c r="N789" s="75"/>
      <c r="O789" s="355">
        <f t="shared" si="26"/>
        <v>0</v>
      </c>
      <c r="P789" s="131"/>
    </row>
    <row r="790" spans="1:16" x14ac:dyDescent="0.25">
      <c r="A790" s="149" t="s">
        <v>795</v>
      </c>
      <c r="B790" s="140"/>
      <c r="C790" s="9"/>
      <c r="D790" s="73"/>
      <c r="E790" s="9"/>
      <c r="F790" s="73"/>
      <c r="G790" s="95"/>
      <c r="H790" s="68"/>
      <c r="I790" s="74"/>
      <c r="J790" s="90"/>
      <c r="K790" s="104">
        <f t="shared" si="25"/>
        <v>0</v>
      </c>
      <c r="L790" s="143"/>
      <c r="M790" s="143"/>
      <c r="N790" s="75"/>
      <c r="O790" s="355">
        <f t="shared" si="26"/>
        <v>0</v>
      </c>
      <c r="P790" s="131"/>
    </row>
    <row r="791" spans="1:16" x14ac:dyDescent="0.25">
      <c r="A791" s="148" t="s">
        <v>796</v>
      </c>
      <c r="B791" s="139"/>
      <c r="C791" s="9"/>
      <c r="D791" s="73"/>
      <c r="E791" s="9"/>
      <c r="F791" s="73"/>
      <c r="G791" s="95"/>
      <c r="H791" s="68"/>
      <c r="I791" s="74"/>
      <c r="J791" s="90"/>
      <c r="K791" s="104">
        <f t="shared" si="25"/>
        <v>0</v>
      </c>
      <c r="L791" s="143"/>
      <c r="M791" s="143"/>
      <c r="N791" s="75"/>
      <c r="O791" s="355">
        <f t="shared" si="26"/>
        <v>0</v>
      </c>
      <c r="P791" s="131"/>
    </row>
    <row r="792" spans="1:16" x14ac:dyDescent="0.25">
      <c r="A792" s="149" t="s">
        <v>797</v>
      </c>
      <c r="B792" s="140"/>
      <c r="C792" s="9"/>
      <c r="D792" s="73"/>
      <c r="E792" s="9"/>
      <c r="F792" s="73"/>
      <c r="G792" s="95"/>
      <c r="H792" s="68"/>
      <c r="I792" s="74"/>
      <c r="J792" s="90"/>
      <c r="K792" s="104">
        <f t="shared" si="25"/>
        <v>0</v>
      </c>
      <c r="L792" s="143"/>
      <c r="M792" s="143"/>
      <c r="N792" s="75"/>
      <c r="O792" s="355">
        <f t="shared" si="26"/>
        <v>0</v>
      </c>
      <c r="P792" s="131"/>
    </row>
    <row r="793" spans="1:16" x14ac:dyDescent="0.25">
      <c r="A793" s="148" t="s">
        <v>798</v>
      </c>
      <c r="B793" s="139"/>
      <c r="C793" s="9"/>
      <c r="D793" s="73"/>
      <c r="E793" s="9"/>
      <c r="F793" s="73"/>
      <c r="G793" s="95"/>
      <c r="H793" s="68"/>
      <c r="I793" s="74"/>
      <c r="J793" s="90"/>
      <c r="K793" s="104">
        <f t="shared" si="25"/>
        <v>0</v>
      </c>
      <c r="L793" s="143"/>
      <c r="M793" s="143"/>
      <c r="N793" s="75"/>
      <c r="O793" s="355">
        <f t="shared" si="26"/>
        <v>0</v>
      </c>
      <c r="P793" s="131"/>
    </row>
    <row r="794" spans="1:16" x14ac:dyDescent="0.25">
      <c r="A794" s="149" t="s">
        <v>799</v>
      </c>
      <c r="B794" s="140"/>
      <c r="C794" s="105"/>
      <c r="D794" s="96"/>
      <c r="E794" s="105"/>
      <c r="F794" s="96"/>
      <c r="G794" s="96"/>
      <c r="H794" s="107"/>
      <c r="I794" s="96"/>
      <c r="J794" s="106"/>
      <c r="K794" s="104">
        <f t="shared" si="25"/>
        <v>0</v>
      </c>
      <c r="L794" s="143"/>
      <c r="M794" s="143"/>
      <c r="N794" s="75"/>
      <c r="O794" s="355">
        <f t="shared" si="26"/>
        <v>0</v>
      </c>
      <c r="P794" s="131"/>
    </row>
    <row r="795" spans="1:16" x14ac:dyDescent="0.25">
      <c r="A795" s="149" t="s">
        <v>800</v>
      </c>
      <c r="B795" s="140"/>
      <c r="C795" s="9"/>
      <c r="D795" s="73"/>
      <c r="E795" s="9"/>
      <c r="F795" s="73"/>
      <c r="G795" s="95"/>
      <c r="H795" s="68"/>
      <c r="I795" s="74"/>
      <c r="J795" s="90"/>
      <c r="K795" s="104">
        <f t="shared" si="25"/>
        <v>0</v>
      </c>
      <c r="L795" s="143"/>
      <c r="M795" s="143"/>
      <c r="N795" s="75"/>
      <c r="O795" s="355">
        <f t="shared" si="26"/>
        <v>0</v>
      </c>
      <c r="P795" s="131"/>
    </row>
    <row r="796" spans="1:16" x14ac:dyDescent="0.25">
      <c r="A796" s="148" t="s">
        <v>801</v>
      </c>
      <c r="B796" s="139"/>
      <c r="C796" s="9"/>
      <c r="D796" s="73"/>
      <c r="E796" s="9"/>
      <c r="F796" s="73"/>
      <c r="G796" s="95"/>
      <c r="H796" s="68"/>
      <c r="I796" s="74"/>
      <c r="J796" s="90"/>
      <c r="K796" s="104">
        <f t="shared" si="25"/>
        <v>0</v>
      </c>
      <c r="L796" s="143"/>
      <c r="M796" s="143"/>
      <c r="N796" s="75"/>
      <c r="O796" s="355">
        <f t="shared" si="26"/>
        <v>0</v>
      </c>
      <c r="P796" s="131"/>
    </row>
    <row r="797" spans="1:16" x14ac:dyDescent="0.25">
      <c r="A797" s="149" t="s">
        <v>802</v>
      </c>
      <c r="B797" s="140"/>
      <c r="C797" s="9"/>
      <c r="D797" s="73"/>
      <c r="E797" s="9"/>
      <c r="F797" s="73"/>
      <c r="G797" s="95"/>
      <c r="H797" s="68"/>
      <c r="I797" s="74"/>
      <c r="J797" s="90"/>
      <c r="K797" s="104">
        <f t="shared" si="25"/>
        <v>0</v>
      </c>
      <c r="L797" s="143"/>
      <c r="M797" s="143"/>
      <c r="N797" s="75"/>
      <c r="O797" s="355">
        <f t="shared" si="26"/>
        <v>0</v>
      </c>
      <c r="P797" s="131"/>
    </row>
    <row r="798" spans="1:16" x14ac:dyDescent="0.25">
      <c r="A798" s="148" t="s">
        <v>803</v>
      </c>
      <c r="B798" s="139"/>
      <c r="C798" s="9"/>
      <c r="D798" s="73"/>
      <c r="E798" s="9"/>
      <c r="F798" s="73"/>
      <c r="G798" s="95"/>
      <c r="H798" s="68"/>
      <c r="I798" s="74"/>
      <c r="J798" s="90"/>
      <c r="K798" s="104">
        <f t="shared" si="25"/>
        <v>0</v>
      </c>
      <c r="L798" s="143"/>
      <c r="M798" s="143"/>
      <c r="N798" s="75"/>
      <c r="O798" s="355">
        <f t="shared" si="26"/>
        <v>0</v>
      </c>
      <c r="P798" s="131"/>
    </row>
    <row r="799" spans="1:16" x14ac:dyDescent="0.25">
      <c r="A799" s="149" t="s">
        <v>804</v>
      </c>
      <c r="B799" s="140"/>
      <c r="C799" s="105"/>
      <c r="D799" s="96"/>
      <c r="E799" s="105"/>
      <c r="F799" s="96"/>
      <c r="G799" s="96"/>
      <c r="H799" s="107"/>
      <c r="I799" s="96"/>
      <c r="J799" s="106"/>
      <c r="K799" s="104">
        <f t="shared" si="25"/>
        <v>0</v>
      </c>
      <c r="L799" s="143"/>
      <c r="M799" s="143"/>
      <c r="N799" s="75"/>
      <c r="O799" s="355">
        <f t="shared" si="26"/>
        <v>0</v>
      </c>
      <c r="P799" s="131"/>
    </row>
    <row r="800" spans="1:16" x14ac:dyDescent="0.25">
      <c r="A800" s="149" t="s">
        <v>805</v>
      </c>
      <c r="B800" s="140"/>
      <c r="C800" s="9"/>
      <c r="D800" s="73"/>
      <c r="E800" s="9"/>
      <c r="F800" s="73"/>
      <c r="G800" s="95"/>
      <c r="H800" s="68"/>
      <c r="I800" s="74"/>
      <c r="J800" s="90"/>
      <c r="K800" s="104">
        <f t="shared" si="25"/>
        <v>0</v>
      </c>
      <c r="L800" s="143"/>
      <c r="M800" s="143"/>
      <c r="N800" s="75"/>
      <c r="O800" s="355">
        <f t="shared" si="26"/>
        <v>0</v>
      </c>
      <c r="P800" s="131"/>
    </row>
    <row r="801" spans="1:16" x14ac:dyDescent="0.25">
      <c r="A801" s="148" t="s">
        <v>806</v>
      </c>
      <c r="B801" s="139"/>
      <c r="C801" s="9"/>
      <c r="D801" s="73"/>
      <c r="E801" s="9"/>
      <c r="F801" s="73"/>
      <c r="G801" s="95"/>
      <c r="H801" s="68"/>
      <c r="I801" s="74"/>
      <c r="J801" s="90"/>
      <c r="K801" s="104">
        <f t="shared" si="25"/>
        <v>0</v>
      </c>
      <c r="L801" s="143"/>
      <c r="M801" s="143"/>
      <c r="N801" s="75"/>
      <c r="O801" s="355">
        <f t="shared" si="26"/>
        <v>0</v>
      </c>
      <c r="P801" s="131"/>
    </row>
    <row r="802" spans="1:16" x14ac:dyDescent="0.25">
      <c r="A802" s="149" t="s">
        <v>807</v>
      </c>
      <c r="B802" s="140"/>
      <c r="C802" s="9"/>
      <c r="D802" s="73"/>
      <c r="E802" s="9"/>
      <c r="F802" s="73"/>
      <c r="G802" s="95"/>
      <c r="H802" s="68"/>
      <c r="I802" s="74"/>
      <c r="J802" s="90"/>
      <c r="K802" s="104">
        <f t="shared" si="25"/>
        <v>0</v>
      </c>
      <c r="L802" s="143"/>
      <c r="M802" s="143"/>
      <c r="N802" s="75"/>
      <c r="O802" s="355">
        <f t="shared" si="26"/>
        <v>0</v>
      </c>
      <c r="P802" s="131"/>
    </row>
    <row r="803" spans="1:16" x14ac:dyDescent="0.25">
      <c r="A803" s="148" t="s">
        <v>808</v>
      </c>
      <c r="B803" s="139"/>
      <c r="C803" s="9"/>
      <c r="D803" s="73"/>
      <c r="E803" s="9"/>
      <c r="F803" s="73"/>
      <c r="G803" s="95"/>
      <c r="H803" s="68"/>
      <c r="I803" s="74"/>
      <c r="J803" s="90"/>
      <c r="K803" s="104">
        <f t="shared" si="25"/>
        <v>0</v>
      </c>
      <c r="L803" s="143"/>
      <c r="M803" s="143"/>
      <c r="N803" s="75"/>
      <c r="O803" s="355">
        <f t="shared" si="26"/>
        <v>0</v>
      </c>
      <c r="P803" s="131"/>
    </row>
    <row r="804" spans="1:16" x14ac:dyDescent="0.25">
      <c r="A804" s="149" t="s">
        <v>809</v>
      </c>
      <c r="B804" s="140"/>
      <c r="C804" s="105"/>
      <c r="D804" s="96"/>
      <c r="E804" s="105"/>
      <c r="F804" s="96"/>
      <c r="G804" s="96"/>
      <c r="H804" s="107"/>
      <c r="I804" s="96"/>
      <c r="J804" s="106"/>
      <c r="K804" s="104">
        <f t="shared" si="25"/>
        <v>0</v>
      </c>
      <c r="L804" s="143"/>
      <c r="M804" s="143"/>
      <c r="N804" s="75"/>
      <c r="O804" s="355">
        <f t="shared" si="26"/>
        <v>0</v>
      </c>
      <c r="P804" s="131"/>
    </row>
    <row r="805" spans="1:16" x14ac:dyDescent="0.25">
      <c r="A805" s="149" t="s">
        <v>810</v>
      </c>
      <c r="B805" s="140"/>
      <c r="C805" s="9"/>
      <c r="D805" s="73"/>
      <c r="E805" s="9"/>
      <c r="F805" s="73"/>
      <c r="G805" s="95"/>
      <c r="H805" s="68"/>
      <c r="I805" s="74"/>
      <c r="J805" s="90"/>
      <c r="K805" s="104">
        <f t="shared" si="25"/>
        <v>0</v>
      </c>
      <c r="L805" s="143"/>
      <c r="M805" s="143"/>
      <c r="N805" s="75"/>
      <c r="O805" s="355">
        <f t="shared" si="26"/>
        <v>0</v>
      </c>
      <c r="P805" s="131"/>
    </row>
    <row r="806" spans="1:16" x14ac:dyDescent="0.25">
      <c r="A806" s="148" t="s">
        <v>811</v>
      </c>
      <c r="B806" s="139"/>
      <c r="C806" s="9"/>
      <c r="D806" s="73"/>
      <c r="E806" s="9"/>
      <c r="F806" s="73"/>
      <c r="G806" s="95"/>
      <c r="H806" s="68"/>
      <c r="I806" s="74"/>
      <c r="J806" s="90"/>
      <c r="K806" s="104">
        <f t="shared" si="25"/>
        <v>0</v>
      </c>
      <c r="L806" s="143"/>
      <c r="M806" s="143"/>
      <c r="N806" s="75"/>
      <c r="O806" s="355">
        <f t="shared" si="26"/>
        <v>0</v>
      </c>
      <c r="P806" s="131"/>
    </row>
    <row r="807" spans="1:16" x14ac:dyDescent="0.25">
      <c r="A807" s="149" t="s">
        <v>812</v>
      </c>
      <c r="B807" s="140"/>
      <c r="C807" s="9"/>
      <c r="D807" s="73"/>
      <c r="E807" s="9"/>
      <c r="F807" s="73"/>
      <c r="G807" s="95"/>
      <c r="H807" s="68"/>
      <c r="I807" s="74"/>
      <c r="J807" s="90"/>
      <c r="K807" s="104">
        <f t="shared" si="25"/>
        <v>0</v>
      </c>
      <c r="L807" s="143"/>
      <c r="M807" s="143"/>
      <c r="N807" s="75"/>
      <c r="O807" s="355">
        <f t="shared" si="26"/>
        <v>0</v>
      </c>
      <c r="P807" s="131"/>
    </row>
    <row r="808" spans="1:16" x14ac:dyDescent="0.25">
      <c r="A808" s="148" t="s">
        <v>813</v>
      </c>
      <c r="B808" s="139"/>
      <c r="C808" s="9"/>
      <c r="D808" s="73"/>
      <c r="E808" s="9"/>
      <c r="F808" s="73"/>
      <c r="G808" s="95"/>
      <c r="H808" s="68"/>
      <c r="I808" s="74"/>
      <c r="J808" s="90"/>
      <c r="K808" s="104">
        <f t="shared" si="25"/>
        <v>0</v>
      </c>
      <c r="L808" s="143"/>
      <c r="M808" s="143"/>
      <c r="N808" s="75"/>
      <c r="O808" s="355">
        <f t="shared" si="26"/>
        <v>0</v>
      </c>
      <c r="P808" s="131"/>
    </row>
    <row r="809" spans="1:16" x14ac:dyDescent="0.25">
      <c r="A809" s="149" t="s">
        <v>814</v>
      </c>
      <c r="B809" s="140"/>
      <c r="C809" s="105"/>
      <c r="D809" s="96"/>
      <c r="E809" s="105"/>
      <c r="F809" s="96"/>
      <c r="G809" s="96"/>
      <c r="H809" s="107"/>
      <c r="I809" s="96"/>
      <c r="J809" s="106"/>
      <c r="K809" s="104">
        <f t="shared" si="25"/>
        <v>0</v>
      </c>
      <c r="L809" s="143"/>
      <c r="M809" s="143"/>
      <c r="N809" s="75"/>
      <c r="O809" s="355">
        <f t="shared" si="26"/>
        <v>0</v>
      </c>
      <c r="P809" s="131"/>
    </row>
    <row r="810" spans="1:16" x14ac:dyDescent="0.25">
      <c r="A810" s="149" t="s">
        <v>815</v>
      </c>
      <c r="B810" s="140"/>
      <c r="C810" s="9"/>
      <c r="D810" s="73"/>
      <c r="E810" s="9"/>
      <c r="F810" s="73"/>
      <c r="G810" s="95"/>
      <c r="H810" s="68"/>
      <c r="I810" s="74"/>
      <c r="J810" s="90"/>
      <c r="K810" s="104">
        <f t="shared" si="25"/>
        <v>0</v>
      </c>
      <c r="L810" s="143"/>
      <c r="M810" s="143"/>
      <c r="N810" s="75"/>
      <c r="O810" s="355">
        <f t="shared" si="26"/>
        <v>0</v>
      </c>
      <c r="P810" s="131"/>
    </row>
    <row r="811" spans="1:16" x14ac:dyDescent="0.25">
      <c r="A811" s="148" t="s">
        <v>816</v>
      </c>
      <c r="B811" s="139"/>
      <c r="C811" s="9"/>
      <c r="D811" s="73"/>
      <c r="E811" s="9"/>
      <c r="F811" s="73"/>
      <c r="G811" s="95"/>
      <c r="H811" s="68"/>
      <c r="I811" s="74"/>
      <c r="J811" s="90"/>
      <c r="K811" s="104">
        <f t="shared" si="25"/>
        <v>0</v>
      </c>
      <c r="L811" s="143"/>
      <c r="M811" s="143"/>
      <c r="N811" s="75"/>
      <c r="O811" s="355">
        <f t="shared" si="26"/>
        <v>0</v>
      </c>
      <c r="P811" s="131"/>
    </row>
    <row r="812" spans="1:16" x14ac:dyDescent="0.25">
      <c r="A812" s="149" t="s">
        <v>817</v>
      </c>
      <c r="B812" s="140"/>
      <c r="C812" s="9"/>
      <c r="D812" s="73"/>
      <c r="E812" s="9"/>
      <c r="F812" s="73"/>
      <c r="G812" s="95"/>
      <c r="H812" s="68"/>
      <c r="I812" s="74"/>
      <c r="J812" s="90"/>
      <c r="K812" s="104">
        <f t="shared" si="25"/>
        <v>0</v>
      </c>
      <c r="L812" s="143"/>
      <c r="M812" s="143"/>
      <c r="N812" s="75"/>
      <c r="O812" s="355">
        <f t="shared" si="26"/>
        <v>0</v>
      </c>
      <c r="P812" s="131"/>
    </row>
    <row r="813" spans="1:16" x14ac:dyDescent="0.25">
      <c r="A813" s="148" t="s">
        <v>818</v>
      </c>
      <c r="B813" s="139"/>
      <c r="C813" s="9"/>
      <c r="D813" s="73"/>
      <c r="E813" s="9"/>
      <c r="F813" s="73"/>
      <c r="G813" s="95"/>
      <c r="H813" s="68"/>
      <c r="I813" s="74"/>
      <c r="J813" s="90"/>
      <c r="K813" s="104">
        <f t="shared" si="25"/>
        <v>0</v>
      </c>
      <c r="L813" s="143"/>
      <c r="M813" s="143"/>
      <c r="N813" s="75"/>
      <c r="O813" s="355">
        <f t="shared" si="26"/>
        <v>0</v>
      </c>
      <c r="P813" s="131"/>
    </row>
    <row r="814" spans="1:16" x14ac:dyDescent="0.25">
      <c r="A814" s="149" t="s">
        <v>819</v>
      </c>
      <c r="B814" s="140"/>
      <c r="C814" s="105"/>
      <c r="D814" s="96"/>
      <c r="E814" s="105"/>
      <c r="F814" s="96"/>
      <c r="G814" s="96"/>
      <c r="H814" s="107"/>
      <c r="I814" s="96"/>
      <c r="J814" s="106"/>
      <c r="K814" s="104">
        <f t="shared" si="25"/>
        <v>0</v>
      </c>
      <c r="L814" s="143"/>
      <c r="M814" s="143"/>
      <c r="N814" s="75"/>
      <c r="O814" s="355">
        <f t="shared" si="26"/>
        <v>0</v>
      </c>
      <c r="P814" s="131"/>
    </row>
    <row r="815" spans="1:16" x14ac:dyDescent="0.25">
      <c r="A815" s="149" t="s">
        <v>820</v>
      </c>
      <c r="B815" s="140"/>
      <c r="C815" s="9"/>
      <c r="D815" s="73"/>
      <c r="E815" s="9"/>
      <c r="F815" s="73"/>
      <c r="G815" s="95"/>
      <c r="H815" s="68"/>
      <c r="I815" s="74"/>
      <c r="J815" s="90"/>
      <c r="K815" s="104">
        <f t="shared" si="25"/>
        <v>0</v>
      </c>
      <c r="L815" s="143"/>
      <c r="M815" s="143"/>
      <c r="N815" s="75"/>
      <c r="O815" s="355">
        <f t="shared" si="26"/>
        <v>0</v>
      </c>
      <c r="P815" s="131"/>
    </row>
    <row r="816" spans="1:16" x14ac:dyDescent="0.25">
      <c r="A816" s="148" t="s">
        <v>821</v>
      </c>
      <c r="B816" s="139"/>
      <c r="C816" s="9"/>
      <c r="D816" s="73"/>
      <c r="E816" s="9"/>
      <c r="F816" s="73"/>
      <c r="G816" s="95"/>
      <c r="H816" s="68"/>
      <c r="I816" s="74"/>
      <c r="J816" s="90"/>
      <c r="K816" s="104">
        <f t="shared" si="25"/>
        <v>0</v>
      </c>
      <c r="L816" s="143"/>
      <c r="M816" s="143"/>
      <c r="N816" s="75"/>
      <c r="O816" s="355">
        <f t="shared" si="26"/>
        <v>0</v>
      </c>
      <c r="P816" s="131"/>
    </row>
    <row r="817" spans="1:16" x14ac:dyDescent="0.25">
      <c r="A817" s="149" t="s">
        <v>822</v>
      </c>
      <c r="B817" s="140"/>
      <c r="C817" s="9"/>
      <c r="D817" s="73"/>
      <c r="E817" s="9"/>
      <c r="F817" s="73"/>
      <c r="G817" s="95"/>
      <c r="H817" s="68"/>
      <c r="I817" s="74"/>
      <c r="J817" s="90"/>
      <c r="K817" s="104">
        <f t="shared" si="25"/>
        <v>0</v>
      </c>
      <c r="L817" s="143"/>
      <c r="M817" s="143"/>
      <c r="N817" s="75"/>
      <c r="O817" s="355">
        <f t="shared" si="26"/>
        <v>0</v>
      </c>
      <c r="P817" s="131"/>
    </row>
    <row r="818" spans="1:16" x14ac:dyDescent="0.25">
      <c r="A818" s="148" t="s">
        <v>823</v>
      </c>
      <c r="B818" s="139"/>
      <c r="C818" s="9"/>
      <c r="D818" s="73"/>
      <c r="E818" s="9"/>
      <c r="F818" s="73"/>
      <c r="G818" s="95"/>
      <c r="H818" s="68"/>
      <c r="I818" s="74"/>
      <c r="J818" s="90"/>
      <c r="K818" s="104">
        <f t="shared" ref="K818:K881" si="27">G818*H818*J818</f>
        <v>0</v>
      </c>
      <c r="L818" s="143"/>
      <c r="M818" s="143"/>
      <c r="N818" s="75"/>
      <c r="O818" s="355">
        <f t="shared" si="26"/>
        <v>0</v>
      </c>
      <c r="P818" s="131"/>
    </row>
    <row r="819" spans="1:16" x14ac:dyDescent="0.25">
      <c r="A819" s="149" t="s">
        <v>824</v>
      </c>
      <c r="B819" s="140"/>
      <c r="C819" s="105"/>
      <c r="D819" s="96"/>
      <c r="E819" s="105"/>
      <c r="F819" s="96"/>
      <c r="G819" s="96"/>
      <c r="H819" s="107"/>
      <c r="I819" s="96"/>
      <c r="J819" s="106"/>
      <c r="K819" s="104">
        <f t="shared" si="27"/>
        <v>0</v>
      </c>
      <c r="L819" s="143"/>
      <c r="M819" s="143"/>
      <c r="N819" s="75"/>
      <c r="O819" s="355">
        <f t="shared" si="26"/>
        <v>0</v>
      </c>
      <c r="P819" s="131"/>
    </row>
    <row r="820" spans="1:16" x14ac:dyDescent="0.25">
      <c r="A820" s="149" t="s">
        <v>825</v>
      </c>
      <c r="B820" s="140"/>
      <c r="C820" s="9"/>
      <c r="D820" s="73"/>
      <c r="E820" s="9"/>
      <c r="F820" s="73"/>
      <c r="G820" s="95"/>
      <c r="H820" s="68"/>
      <c r="I820" s="74"/>
      <c r="J820" s="90"/>
      <c r="K820" s="104">
        <f t="shared" si="27"/>
        <v>0</v>
      </c>
      <c r="L820" s="143"/>
      <c r="M820" s="143"/>
      <c r="N820" s="75"/>
      <c r="O820" s="355">
        <f t="shared" si="26"/>
        <v>0</v>
      </c>
      <c r="P820" s="131"/>
    </row>
    <row r="821" spans="1:16" x14ac:dyDescent="0.25">
      <c r="A821" s="148" t="s">
        <v>826</v>
      </c>
      <c r="B821" s="139"/>
      <c r="C821" s="9"/>
      <c r="D821" s="73"/>
      <c r="E821" s="9"/>
      <c r="F821" s="73"/>
      <c r="G821" s="95"/>
      <c r="H821" s="68"/>
      <c r="I821" s="74"/>
      <c r="J821" s="90"/>
      <c r="K821" s="104">
        <f t="shared" si="27"/>
        <v>0</v>
      </c>
      <c r="L821" s="143"/>
      <c r="M821" s="143"/>
      <c r="N821" s="75"/>
      <c r="O821" s="355">
        <f t="shared" si="26"/>
        <v>0</v>
      </c>
      <c r="P821" s="131"/>
    </row>
    <row r="822" spans="1:16" x14ac:dyDescent="0.25">
      <c r="A822" s="149" t="s">
        <v>827</v>
      </c>
      <c r="B822" s="140"/>
      <c r="C822" s="9"/>
      <c r="D822" s="73"/>
      <c r="E822" s="9"/>
      <c r="F822" s="73"/>
      <c r="G822" s="95"/>
      <c r="H822" s="68"/>
      <c r="I822" s="74"/>
      <c r="J822" s="90"/>
      <c r="K822" s="104">
        <f t="shared" si="27"/>
        <v>0</v>
      </c>
      <c r="L822" s="143"/>
      <c r="M822" s="143"/>
      <c r="N822" s="75"/>
      <c r="O822" s="355">
        <f t="shared" si="26"/>
        <v>0</v>
      </c>
      <c r="P822" s="131"/>
    </row>
    <row r="823" spans="1:16" x14ac:dyDescent="0.25">
      <c r="A823" s="148" t="s">
        <v>828</v>
      </c>
      <c r="B823" s="139"/>
      <c r="C823" s="9"/>
      <c r="D823" s="73"/>
      <c r="E823" s="9"/>
      <c r="F823" s="73"/>
      <c r="G823" s="95"/>
      <c r="H823" s="68"/>
      <c r="I823" s="74"/>
      <c r="J823" s="90"/>
      <c r="K823" s="104">
        <f t="shared" si="27"/>
        <v>0</v>
      </c>
      <c r="L823" s="143"/>
      <c r="M823" s="143"/>
      <c r="N823" s="75"/>
      <c r="O823" s="355">
        <f t="shared" si="26"/>
        <v>0</v>
      </c>
      <c r="P823" s="131"/>
    </row>
    <row r="824" spans="1:16" x14ac:dyDescent="0.25">
      <c r="A824" s="149" t="s">
        <v>829</v>
      </c>
      <c r="B824" s="140"/>
      <c r="C824" s="105"/>
      <c r="D824" s="96"/>
      <c r="E824" s="105"/>
      <c r="F824" s="96"/>
      <c r="G824" s="96"/>
      <c r="H824" s="107"/>
      <c r="I824" s="96"/>
      <c r="J824" s="106"/>
      <c r="K824" s="104">
        <f t="shared" si="27"/>
        <v>0</v>
      </c>
      <c r="L824" s="143"/>
      <c r="M824" s="143"/>
      <c r="N824" s="75"/>
      <c r="O824" s="355">
        <f t="shared" si="26"/>
        <v>0</v>
      </c>
      <c r="P824" s="131"/>
    </row>
    <row r="825" spans="1:16" x14ac:dyDescent="0.25">
      <c r="A825" s="149" t="s">
        <v>830</v>
      </c>
      <c r="B825" s="140"/>
      <c r="C825" s="9"/>
      <c r="D825" s="73"/>
      <c r="E825" s="9"/>
      <c r="F825" s="73"/>
      <c r="G825" s="95"/>
      <c r="H825" s="68"/>
      <c r="I825" s="74"/>
      <c r="J825" s="90"/>
      <c r="K825" s="104">
        <f t="shared" si="27"/>
        <v>0</v>
      </c>
      <c r="L825" s="143"/>
      <c r="M825" s="143"/>
      <c r="N825" s="75"/>
      <c r="O825" s="355">
        <f t="shared" si="26"/>
        <v>0</v>
      </c>
      <c r="P825" s="131"/>
    </row>
    <row r="826" spans="1:16" x14ac:dyDescent="0.25">
      <c r="A826" s="148" t="s">
        <v>831</v>
      </c>
      <c r="B826" s="139"/>
      <c r="C826" s="9"/>
      <c r="D826" s="73"/>
      <c r="E826" s="9"/>
      <c r="F826" s="73"/>
      <c r="G826" s="95"/>
      <c r="H826" s="68"/>
      <c r="I826" s="74"/>
      <c r="J826" s="90"/>
      <c r="K826" s="104">
        <f t="shared" si="27"/>
        <v>0</v>
      </c>
      <c r="L826" s="143"/>
      <c r="M826" s="143"/>
      <c r="N826" s="75"/>
      <c r="O826" s="355">
        <f t="shared" si="26"/>
        <v>0</v>
      </c>
      <c r="P826" s="131"/>
    </row>
    <row r="827" spans="1:16" x14ac:dyDescent="0.25">
      <c r="A827" s="149" t="s">
        <v>832</v>
      </c>
      <c r="B827" s="140"/>
      <c r="C827" s="9"/>
      <c r="D827" s="73"/>
      <c r="E827" s="9"/>
      <c r="F827" s="73"/>
      <c r="G827" s="95"/>
      <c r="H827" s="68"/>
      <c r="I827" s="74"/>
      <c r="J827" s="90"/>
      <c r="K827" s="104">
        <f t="shared" si="27"/>
        <v>0</v>
      </c>
      <c r="L827" s="143"/>
      <c r="M827" s="143"/>
      <c r="N827" s="75"/>
      <c r="O827" s="355">
        <f t="shared" si="26"/>
        <v>0</v>
      </c>
      <c r="P827" s="131"/>
    </row>
    <row r="828" spans="1:16" x14ac:dyDescent="0.25">
      <c r="A828" s="148" t="s">
        <v>833</v>
      </c>
      <c r="B828" s="139"/>
      <c r="C828" s="9"/>
      <c r="D828" s="73"/>
      <c r="E828" s="9"/>
      <c r="F828" s="73"/>
      <c r="G828" s="95"/>
      <c r="H828" s="68"/>
      <c r="I828" s="74"/>
      <c r="J828" s="90"/>
      <c r="K828" s="104">
        <f t="shared" si="27"/>
        <v>0</v>
      </c>
      <c r="L828" s="143"/>
      <c r="M828" s="143"/>
      <c r="N828" s="75"/>
      <c r="O828" s="355">
        <f t="shared" si="26"/>
        <v>0</v>
      </c>
      <c r="P828" s="131"/>
    </row>
    <row r="829" spans="1:16" x14ac:dyDescent="0.25">
      <c r="A829" s="149" t="s">
        <v>834</v>
      </c>
      <c r="B829" s="140"/>
      <c r="C829" s="105"/>
      <c r="D829" s="96"/>
      <c r="E829" s="105"/>
      <c r="F829" s="96"/>
      <c r="G829" s="96"/>
      <c r="H829" s="107"/>
      <c r="I829" s="96"/>
      <c r="J829" s="106"/>
      <c r="K829" s="104">
        <f t="shared" si="27"/>
        <v>0</v>
      </c>
      <c r="L829" s="143"/>
      <c r="M829" s="143"/>
      <c r="N829" s="75"/>
      <c r="O829" s="355">
        <f t="shared" si="26"/>
        <v>0</v>
      </c>
      <c r="P829" s="131"/>
    </row>
    <row r="830" spans="1:16" x14ac:dyDescent="0.25">
      <c r="A830" s="149" t="s">
        <v>835</v>
      </c>
      <c r="B830" s="140"/>
      <c r="C830" s="9"/>
      <c r="D830" s="73"/>
      <c r="E830" s="9"/>
      <c r="F830" s="73"/>
      <c r="G830" s="95"/>
      <c r="H830" s="68"/>
      <c r="I830" s="74"/>
      <c r="J830" s="90"/>
      <c r="K830" s="104">
        <f t="shared" si="27"/>
        <v>0</v>
      </c>
      <c r="L830" s="143"/>
      <c r="M830" s="143"/>
      <c r="N830" s="75"/>
      <c r="O830" s="355">
        <f t="shared" si="26"/>
        <v>0</v>
      </c>
      <c r="P830" s="131"/>
    </row>
    <row r="831" spans="1:16" x14ac:dyDescent="0.25">
      <c r="A831" s="148" t="s">
        <v>836</v>
      </c>
      <c r="B831" s="139"/>
      <c r="C831" s="9"/>
      <c r="D831" s="73"/>
      <c r="E831" s="9"/>
      <c r="F831" s="73"/>
      <c r="G831" s="95"/>
      <c r="H831" s="68"/>
      <c r="I831" s="74"/>
      <c r="J831" s="90"/>
      <c r="K831" s="104">
        <f t="shared" si="27"/>
        <v>0</v>
      </c>
      <c r="L831" s="143"/>
      <c r="M831" s="143"/>
      <c r="N831" s="75"/>
      <c r="O831" s="355">
        <f t="shared" si="26"/>
        <v>0</v>
      </c>
      <c r="P831" s="131"/>
    </row>
    <row r="832" spans="1:16" x14ac:dyDescent="0.25">
      <c r="A832" s="149" t="s">
        <v>837</v>
      </c>
      <c r="B832" s="140"/>
      <c r="C832" s="9"/>
      <c r="D832" s="73"/>
      <c r="E832" s="9"/>
      <c r="F832" s="73"/>
      <c r="G832" s="95"/>
      <c r="H832" s="68"/>
      <c r="I832" s="74"/>
      <c r="J832" s="90"/>
      <c r="K832" s="104">
        <f t="shared" si="27"/>
        <v>0</v>
      </c>
      <c r="L832" s="143"/>
      <c r="M832" s="143"/>
      <c r="N832" s="75"/>
      <c r="O832" s="355">
        <f t="shared" si="26"/>
        <v>0</v>
      </c>
      <c r="P832" s="131"/>
    </row>
    <row r="833" spans="1:16" x14ac:dyDescent="0.25">
      <c r="A833" s="148" t="s">
        <v>838</v>
      </c>
      <c r="B833" s="139"/>
      <c r="C833" s="9"/>
      <c r="D833" s="73"/>
      <c r="E833" s="9"/>
      <c r="F833" s="73"/>
      <c r="G833" s="95"/>
      <c r="H833" s="68"/>
      <c r="I833" s="74"/>
      <c r="J833" s="90"/>
      <c r="K833" s="104">
        <f t="shared" si="27"/>
        <v>0</v>
      </c>
      <c r="L833" s="143"/>
      <c r="M833" s="143"/>
      <c r="N833" s="75"/>
      <c r="O833" s="355">
        <f t="shared" si="26"/>
        <v>0</v>
      </c>
      <c r="P833" s="131"/>
    </row>
    <row r="834" spans="1:16" x14ac:dyDescent="0.25">
      <c r="A834" s="149" t="s">
        <v>839</v>
      </c>
      <c r="B834" s="140"/>
      <c r="C834" s="105"/>
      <c r="D834" s="96"/>
      <c r="E834" s="105"/>
      <c r="F834" s="96"/>
      <c r="G834" s="96"/>
      <c r="H834" s="107"/>
      <c r="I834" s="96"/>
      <c r="J834" s="106"/>
      <c r="K834" s="104">
        <f t="shared" si="27"/>
        <v>0</v>
      </c>
      <c r="L834" s="143"/>
      <c r="M834" s="143"/>
      <c r="N834" s="75"/>
      <c r="O834" s="355">
        <f t="shared" si="26"/>
        <v>0</v>
      </c>
      <c r="P834" s="131"/>
    </row>
    <row r="835" spans="1:16" x14ac:dyDescent="0.25">
      <c r="A835" s="149" t="s">
        <v>840</v>
      </c>
      <c r="B835" s="140"/>
      <c r="C835" s="9"/>
      <c r="D835" s="73"/>
      <c r="E835" s="9"/>
      <c r="F835" s="73"/>
      <c r="G835" s="95"/>
      <c r="H835" s="68"/>
      <c r="I835" s="74"/>
      <c r="J835" s="90"/>
      <c r="K835" s="104">
        <f t="shared" si="27"/>
        <v>0</v>
      </c>
      <c r="L835" s="143"/>
      <c r="M835" s="143"/>
      <c r="N835" s="75"/>
      <c r="O835" s="355">
        <f t="shared" si="26"/>
        <v>0</v>
      </c>
      <c r="P835" s="131"/>
    </row>
    <row r="836" spans="1:16" x14ac:dyDescent="0.25">
      <c r="A836" s="148" t="s">
        <v>841</v>
      </c>
      <c r="B836" s="139"/>
      <c r="C836" s="9"/>
      <c r="D836" s="73"/>
      <c r="E836" s="9"/>
      <c r="F836" s="73"/>
      <c r="G836" s="95"/>
      <c r="H836" s="68"/>
      <c r="I836" s="74"/>
      <c r="J836" s="90"/>
      <c r="K836" s="104">
        <f t="shared" si="27"/>
        <v>0</v>
      </c>
      <c r="L836" s="143"/>
      <c r="M836" s="143"/>
      <c r="N836" s="75"/>
      <c r="O836" s="355">
        <f t="shared" si="26"/>
        <v>0</v>
      </c>
      <c r="P836" s="131"/>
    </row>
    <row r="837" spans="1:16" x14ac:dyDescent="0.25">
      <c r="A837" s="149" t="s">
        <v>842</v>
      </c>
      <c r="B837" s="140"/>
      <c r="C837" s="9"/>
      <c r="D837" s="73"/>
      <c r="E837" s="9"/>
      <c r="F837" s="73"/>
      <c r="G837" s="95"/>
      <c r="H837" s="68"/>
      <c r="I837" s="74"/>
      <c r="J837" s="90"/>
      <c r="K837" s="104">
        <f t="shared" si="27"/>
        <v>0</v>
      </c>
      <c r="L837" s="143"/>
      <c r="M837" s="143"/>
      <c r="N837" s="75"/>
      <c r="O837" s="355">
        <f t="shared" si="26"/>
        <v>0</v>
      </c>
      <c r="P837" s="131"/>
    </row>
    <row r="838" spans="1:16" x14ac:dyDescent="0.25">
      <c r="A838" s="148" t="s">
        <v>843</v>
      </c>
      <c r="B838" s="139"/>
      <c r="C838" s="9"/>
      <c r="D838" s="73"/>
      <c r="E838" s="9"/>
      <c r="F838" s="73"/>
      <c r="G838" s="95"/>
      <c r="H838" s="68"/>
      <c r="I838" s="74"/>
      <c r="J838" s="90"/>
      <c r="K838" s="104">
        <f t="shared" si="27"/>
        <v>0</v>
      </c>
      <c r="L838" s="143"/>
      <c r="M838" s="143"/>
      <c r="N838" s="75"/>
      <c r="O838" s="355">
        <f t="shared" si="26"/>
        <v>0</v>
      </c>
      <c r="P838" s="131"/>
    </row>
    <row r="839" spans="1:16" x14ac:dyDescent="0.25">
      <c r="A839" s="149" t="s">
        <v>844</v>
      </c>
      <c r="B839" s="140"/>
      <c r="C839" s="105"/>
      <c r="D839" s="96"/>
      <c r="E839" s="105"/>
      <c r="F839" s="96"/>
      <c r="G839" s="96"/>
      <c r="H839" s="107"/>
      <c r="I839" s="96"/>
      <c r="J839" s="106"/>
      <c r="K839" s="104">
        <f t="shared" si="27"/>
        <v>0</v>
      </c>
      <c r="L839" s="143"/>
      <c r="M839" s="143"/>
      <c r="N839" s="75"/>
      <c r="O839" s="355">
        <f t="shared" si="26"/>
        <v>0</v>
      </c>
      <c r="P839" s="131"/>
    </row>
    <row r="840" spans="1:16" x14ac:dyDescent="0.25">
      <c r="A840" s="149" t="s">
        <v>845</v>
      </c>
      <c r="B840" s="140"/>
      <c r="C840" s="9"/>
      <c r="D840" s="73"/>
      <c r="E840" s="9"/>
      <c r="F840" s="73"/>
      <c r="G840" s="95"/>
      <c r="H840" s="68"/>
      <c r="I840" s="74"/>
      <c r="J840" s="90"/>
      <c r="K840" s="104">
        <f t="shared" si="27"/>
        <v>0</v>
      </c>
      <c r="L840" s="143"/>
      <c r="M840" s="143"/>
      <c r="N840" s="75"/>
      <c r="O840" s="355">
        <f t="shared" si="26"/>
        <v>0</v>
      </c>
      <c r="P840" s="131"/>
    </row>
    <row r="841" spans="1:16" x14ac:dyDescent="0.25">
      <c r="A841" s="148" t="s">
        <v>846</v>
      </c>
      <c r="B841" s="139"/>
      <c r="C841" s="9"/>
      <c r="D841" s="73"/>
      <c r="E841" s="9"/>
      <c r="F841" s="73"/>
      <c r="G841" s="95"/>
      <c r="H841" s="68"/>
      <c r="I841" s="74"/>
      <c r="J841" s="90"/>
      <c r="K841" s="104">
        <f t="shared" si="27"/>
        <v>0</v>
      </c>
      <c r="L841" s="143"/>
      <c r="M841" s="143"/>
      <c r="N841" s="75"/>
      <c r="O841" s="355">
        <f t="shared" si="26"/>
        <v>0</v>
      </c>
      <c r="P841" s="131"/>
    </row>
    <row r="842" spans="1:16" x14ac:dyDescent="0.25">
      <c r="A842" s="149" t="s">
        <v>847</v>
      </c>
      <c r="B842" s="140"/>
      <c r="C842" s="9"/>
      <c r="D842" s="73"/>
      <c r="E842" s="9"/>
      <c r="F842" s="73"/>
      <c r="G842" s="95"/>
      <c r="H842" s="68"/>
      <c r="I842" s="74"/>
      <c r="J842" s="90"/>
      <c r="K842" s="104">
        <f t="shared" si="27"/>
        <v>0</v>
      </c>
      <c r="L842" s="143"/>
      <c r="M842" s="143"/>
      <c r="N842" s="75"/>
      <c r="O842" s="355">
        <f t="shared" si="26"/>
        <v>0</v>
      </c>
      <c r="P842" s="131"/>
    </row>
    <row r="843" spans="1:16" x14ac:dyDescent="0.25">
      <c r="A843" s="148" t="s">
        <v>848</v>
      </c>
      <c r="B843" s="139"/>
      <c r="C843" s="9"/>
      <c r="D843" s="73"/>
      <c r="E843" s="9"/>
      <c r="F843" s="73"/>
      <c r="G843" s="95"/>
      <c r="H843" s="68"/>
      <c r="I843" s="74"/>
      <c r="J843" s="90"/>
      <c r="K843" s="104">
        <f t="shared" si="27"/>
        <v>0</v>
      </c>
      <c r="L843" s="143"/>
      <c r="M843" s="143"/>
      <c r="N843" s="75"/>
      <c r="O843" s="355">
        <f t="shared" si="26"/>
        <v>0</v>
      </c>
      <c r="P843" s="131"/>
    </row>
    <row r="844" spans="1:16" x14ac:dyDescent="0.25">
      <c r="A844" s="149" t="s">
        <v>849</v>
      </c>
      <c r="B844" s="140"/>
      <c r="C844" s="105"/>
      <c r="D844" s="96"/>
      <c r="E844" s="105"/>
      <c r="F844" s="96"/>
      <c r="G844" s="96"/>
      <c r="H844" s="107"/>
      <c r="I844" s="96"/>
      <c r="J844" s="106"/>
      <c r="K844" s="104">
        <f t="shared" si="27"/>
        <v>0</v>
      </c>
      <c r="L844" s="143"/>
      <c r="M844" s="143"/>
      <c r="N844" s="75"/>
      <c r="O844" s="355">
        <f t="shared" si="26"/>
        <v>0</v>
      </c>
      <c r="P844" s="131"/>
    </row>
    <row r="845" spans="1:16" x14ac:dyDescent="0.25">
      <c r="A845" s="149" t="s">
        <v>850</v>
      </c>
      <c r="B845" s="140"/>
      <c r="C845" s="9"/>
      <c r="D845" s="73"/>
      <c r="E845" s="9"/>
      <c r="F845" s="73"/>
      <c r="G845" s="95"/>
      <c r="H845" s="68"/>
      <c r="I845" s="74"/>
      <c r="J845" s="90"/>
      <c r="K845" s="104">
        <f t="shared" si="27"/>
        <v>0</v>
      </c>
      <c r="L845" s="143"/>
      <c r="M845" s="143"/>
      <c r="N845" s="75"/>
      <c r="O845" s="355">
        <f t="shared" si="26"/>
        <v>0</v>
      </c>
      <c r="P845" s="131"/>
    </row>
    <row r="846" spans="1:16" x14ac:dyDescent="0.25">
      <c r="A846" s="148" t="s">
        <v>851</v>
      </c>
      <c r="B846" s="139"/>
      <c r="C846" s="9"/>
      <c r="D846" s="73"/>
      <c r="E846" s="9"/>
      <c r="F846" s="73"/>
      <c r="G846" s="95"/>
      <c r="H846" s="68"/>
      <c r="I846" s="74"/>
      <c r="J846" s="90"/>
      <c r="K846" s="104">
        <f t="shared" si="27"/>
        <v>0</v>
      </c>
      <c r="L846" s="143"/>
      <c r="M846" s="143"/>
      <c r="N846" s="75"/>
      <c r="O846" s="355">
        <f t="shared" si="26"/>
        <v>0</v>
      </c>
      <c r="P846" s="131"/>
    </row>
    <row r="847" spans="1:16" x14ac:dyDescent="0.25">
      <c r="A847" s="149" t="s">
        <v>852</v>
      </c>
      <c r="B847" s="140"/>
      <c r="C847" s="9"/>
      <c r="D847" s="73"/>
      <c r="E847" s="9"/>
      <c r="F847" s="73"/>
      <c r="G847" s="95"/>
      <c r="H847" s="68"/>
      <c r="I847" s="74"/>
      <c r="J847" s="90"/>
      <c r="K847" s="104">
        <f t="shared" si="27"/>
        <v>0</v>
      </c>
      <c r="L847" s="143"/>
      <c r="M847" s="143"/>
      <c r="N847" s="75"/>
      <c r="O847" s="355">
        <f t="shared" si="26"/>
        <v>0</v>
      </c>
      <c r="P847" s="131"/>
    </row>
    <row r="848" spans="1:16" x14ac:dyDescent="0.25">
      <c r="A848" s="148" t="s">
        <v>853</v>
      </c>
      <c r="B848" s="139"/>
      <c r="C848" s="9"/>
      <c r="D848" s="73"/>
      <c r="E848" s="9"/>
      <c r="F848" s="73"/>
      <c r="G848" s="95"/>
      <c r="H848" s="68"/>
      <c r="I848" s="74"/>
      <c r="J848" s="90"/>
      <c r="K848" s="104">
        <f t="shared" si="27"/>
        <v>0</v>
      </c>
      <c r="L848" s="143"/>
      <c r="M848" s="143"/>
      <c r="N848" s="75"/>
      <c r="O848" s="355">
        <f t="shared" ref="O848:O911" si="28">K848</f>
        <v>0</v>
      </c>
      <c r="P848" s="131"/>
    </row>
    <row r="849" spans="1:16" x14ac:dyDescent="0.25">
      <c r="A849" s="149" t="s">
        <v>854</v>
      </c>
      <c r="B849" s="140"/>
      <c r="C849" s="105"/>
      <c r="D849" s="96"/>
      <c r="E849" s="105"/>
      <c r="F849" s="96"/>
      <c r="G849" s="96"/>
      <c r="H849" s="107"/>
      <c r="I849" s="96"/>
      <c r="J849" s="106"/>
      <c r="K849" s="104">
        <f t="shared" si="27"/>
        <v>0</v>
      </c>
      <c r="L849" s="143"/>
      <c r="M849" s="143"/>
      <c r="N849" s="75"/>
      <c r="O849" s="355">
        <f t="shared" si="28"/>
        <v>0</v>
      </c>
      <c r="P849" s="131"/>
    </row>
    <row r="850" spans="1:16" x14ac:dyDescent="0.25">
      <c r="A850" s="149" t="s">
        <v>855</v>
      </c>
      <c r="B850" s="140"/>
      <c r="C850" s="9"/>
      <c r="D850" s="73"/>
      <c r="E850" s="9"/>
      <c r="F850" s="73"/>
      <c r="G850" s="95"/>
      <c r="H850" s="68"/>
      <c r="I850" s="74"/>
      <c r="J850" s="90"/>
      <c r="K850" s="104">
        <f t="shared" si="27"/>
        <v>0</v>
      </c>
      <c r="L850" s="143"/>
      <c r="M850" s="143"/>
      <c r="N850" s="75"/>
      <c r="O850" s="355">
        <f t="shared" si="28"/>
        <v>0</v>
      </c>
      <c r="P850" s="131"/>
    </row>
    <row r="851" spans="1:16" x14ac:dyDescent="0.25">
      <c r="A851" s="148" t="s">
        <v>856</v>
      </c>
      <c r="B851" s="139"/>
      <c r="C851" s="9"/>
      <c r="D851" s="73"/>
      <c r="E851" s="9"/>
      <c r="F851" s="73"/>
      <c r="G851" s="95"/>
      <c r="H851" s="68"/>
      <c r="I851" s="74"/>
      <c r="J851" s="90"/>
      <c r="K851" s="104">
        <f t="shared" si="27"/>
        <v>0</v>
      </c>
      <c r="L851" s="143"/>
      <c r="M851" s="143"/>
      <c r="N851" s="75"/>
      <c r="O851" s="355">
        <f t="shared" si="28"/>
        <v>0</v>
      </c>
      <c r="P851" s="131"/>
    </row>
    <row r="852" spans="1:16" x14ac:dyDescent="0.25">
      <c r="A852" s="149" t="s">
        <v>857</v>
      </c>
      <c r="B852" s="140"/>
      <c r="C852" s="9"/>
      <c r="D852" s="73"/>
      <c r="E852" s="9"/>
      <c r="F852" s="73"/>
      <c r="G852" s="95"/>
      <c r="H852" s="68"/>
      <c r="I852" s="74"/>
      <c r="J852" s="90"/>
      <c r="K852" s="104">
        <f t="shared" si="27"/>
        <v>0</v>
      </c>
      <c r="L852" s="143"/>
      <c r="M852" s="143"/>
      <c r="N852" s="75"/>
      <c r="O852" s="355">
        <f t="shared" si="28"/>
        <v>0</v>
      </c>
      <c r="P852" s="131"/>
    </row>
    <row r="853" spans="1:16" x14ac:dyDescent="0.25">
      <c r="A853" s="148" t="s">
        <v>858</v>
      </c>
      <c r="B853" s="139"/>
      <c r="C853" s="9"/>
      <c r="D853" s="73"/>
      <c r="E853" s="9"/>
      <c r="F853" s="73"/>
      <c r="G853" s="95"/>
      <c r="H853" s="68"/>
      <c r="I853" s="74"/>
      <c r="J853" s="90"/>
      <c r="K853" s="104">
        <f t="shared" si="27"/>
        <v>0</v>
      </c>
      <c r="L853" s="143"/>
      <c r="M853" s="143"/>
      <c r="N853" s="75"/>
      <c r="O853" s="355">
        <f t="shared" si="28"/>
        <v>0</v>
      </c>
      <c r="P853" s="131"/>
    </row>
    <row r="854" spans="1:16" x14ac:dyDescent="0.25">
      <c r="A854" s="149" t="s">
        <v>859</v>
      </c>
      <c r="B854" s="140"/>
      <c r="C854" s="105"/>
      <c r="D854" s="96"/>
      <c r="E854" s="105"/>
      <c r="F854" s="96"/>
      <c r="G854" s="96"/>
      <c r="H854" s="107"/>
      <c r="I854" s="96"/>
      <c r="J854" s="106"/>
      <c r="K854" s="104">
        <f t="shared" si="27"/>
        <v>0</v>
      </c>
      <c r="L854" s="143"/>
      <c r="M854" s="143"/>
      <c r="N854" s="75"/>
      <c r="O854" s="355">
        <f t="shared" si="28"/>
        <v>0</v>
      </c>
      <c r="P854" s="131"/>
    </row>
    <row r="855" spans="1:16" x14ac:dyDescent="0.25">
      <c r="A855" s="149" t="s">
        <v>860</v>
      </c>
      <c r="B855" s="140"/>
      <c r="C855" s="9"/>
      <c r="D855" s="73"/>
      <c r="E855" s="9"/>
      <c r="F855" s="73"/>
      <c r="G855" s="95"/>
      <c r="H855" s="68"/>
      <c r="I855" s="74"/>
      <c r="J855" s="90"/>
      <c r="K855" s="104">
        <f t="shared" si="27"/>
        <v>0</v>
      </c>
      <c r="L855" s="143"/>
      <c r="M855" s="143"/>
      <c r="N855" s="75"/>
      <c r="O855" s="355">
        <f t="shared" si="28"/>
        <v>0</v>
      </c>
      <c r="P855" s="131"/>
    </row>
    <row r="856" spans="1:16" x14ac:dyDescent="0.25">
      <c r="A856" s="148" t="s">
        <v>861</v>
      </c>
      <c r="B856" s="139"/>
      <c r="C856" s="9"/>
      <c r="D856" s="73"/>
      <c r="E856" s="9"/>
      <c r="F856" s="73"/>
      <c r="G856" s="95"/>
      <c r="H856" s="68"/>
      <c r="I856" s="74"/>
      <c r="J856" s="90"/>
      <c r="K856" s="104">
        <f t="shared" si="27"/>
        <v>0</v>
      </c>
      <c r="L856" s="143"/>
      <c r="M856" s="143"/>
      <c r="N856" s="75"/>
      <c r="O856" s="355">
        <f t="shared" si="28"/>
        <v>0</v>
      </c>
      <c r="P856" s="131"/>
    </row>
    <row r="857" spans="1:16" x14ac:dyDescent="0.25">
      <c r="A857" s="149" t="s">
        <v>862</v>
      </c>
      <c r="B857" s="140"/>
      <c r="C857" s="9"/>
      <c r="D857" s="73"/>
      <c r="E857" s="9"/>
      <c r="F857" s="73"/>
      <c r="G857" s="95"/>
      <c r="H857" s="68"/>
      <c r="I857" s="74"/>
      <c r="J857" s="90"/>
      <c r="K857" s="104">
        <f t="shared" si="27"/>
        <v>0</v>
      </c>
      <c r="L857" s="143"/>
      <c r="M857" s="143"/>
      <c r="N857" s="75"/>
      <c r="O857" s="355">
        <f t="shared" si="28"/>
        <v>0</v>
      </c>
      <c r="P857" s="131"/>
    </row>
    <row r="858" spans="1:16" x14ac:dyDescent="0.25">
      <c r="A858" s="148" t="s">
        <v>863</v>
      </c>
      <c r="B858" s="139"/>
      <c r="C858" s="9"/>
      <c r="D858" s="73"/>
      <c r="E858" s="9"/>
      <c r="F858" s="73"/>
      <c r="G858" s="95"/>
      <c r="H858" s="68"/>
      <c r="I858" s="74"/>
      <c r="J858" s="90"/>
      <c r="K858" s="104">
        <f t="shared" si="27"/>
        <v>0</v>
      </c>
      <c r="L858" s="143"/>
      <c r="M858" s="143"/>
      <c r="N858" s="75"/>
      <c r="O858" s="355">
        <f t="shared" si="28"/>
        <v>0</v>
      </c>
      <c r="P858" s="131"/>
    </row>
    <row r="859" spans="1:16" x14ac:dyDescent="0.25">
      <c r="A859" s="149" t="s">
        <v>864</v>
      </c>
      <c r="B859" s="140"/>
      <c r="C859" s="105"/>
      <c r="D859" s="96"/>
      <c r="E859" s="105"/>
      <c r="F859" s="96"/>
      <c r="G859" s="96"/>
      <c r="H859" s="107"/>
      <c r="I859" s="96"/>
      <c r="J859" s="106"/>
      <c r="K859" s="104">
        <f t="shared" si="27"/>
        <v>0</v>
      </c>
      <c r="L859" s="143"/>
      <c r="M859" s="143"/>
      <c r="N859" s="75"/>
      <c r="O859" s="355">
        <f t="shared" si="28"/>
        <v>0</v>
      </c>
      <c r="P859" s="131"/>
    </row>
    <row r="860" spans="1:16" x14ac:dyDescent="0.25">
      <c r="A860" s="149" t="s">
        <v>865</v>
      </c>
      <c r="B860" s="140"/>
      <c r="C860" s="9"/>
      <c r="D860" s="73"/>
      <c r="E860" s="9"/>
      <c r="F860" s="73"/>
      <c r="G860" s="95"/>
      <c r="H860" s="68"/>
      <c r="I860" s="74"/>
      <c r="J860" s="90"/>
      <c r="K860" s="104">
        <f t="shared" si="27"/>
        <v>0</v>
      </c>
      <c r="L860" s="143"/>
      <c r="M860" s="143"/>
      <c r="N860" s="75"/>
      <c r="O860" s="355">
        <f t="shared" si="28"/>
        <v>0</v>
      </c>
      <c r="P860" s="131"/>
    </row>
    <row r="861" spans="1:16" x14ac:dyDescent="0.25">
      <c r="A861" s="148" t="s">
        <v>866</v>
      </c>
      <c r="B861" s="139"/>
      <c r="C861" s="9"/>
      <c r="D861" s="73"/>
      <c r="E861" s="9"/>
      <c r="F861" s="73"/>
      <c r="G861" s="95"/>
      <c r="H861" s="68"/>
      <c r="I861" s="74"/>
      <c r="J861" s="90"/>
      <c r="K861" s="104">
        <f t="shared" si="27"/>
        <v>0</v>
      </c>
      <c r="L861" s="143"/>
      <c r="M861" s="143"/>
      <c r="N861" s="75"/>
      <c r="O861" s="355">
        <f t="shared" si="28"/>
        <v>0</v>
      </c>
      <c r="P861" s="131"/>
    </row>
    <row r="862" spans="1:16" x14ac:dyDescent="0.25">
      <c r="A862" s="149" t="s">
        <v>867</v>
      </c>
      <c r="B862" s="140"/>
      <c r="C862" s="9"/>
      <c r="D862" s="73"/>
      <c r="E862" s="9"/>
      <c r="F862" s="73"/>
      <c r="G862" s="95"/>
      <c r="H862" s="68"/>
      <c r="I862" s="74"/>
      <c r="J862" s="90"/>
      <c r="K862" s="104">
        <f t="shared" si="27"/>
        <v>0</v>
      </c>
      <c r="L862" s="143"/>
      <c r="M862" s="143"/>
      <c r="N862" s="75"/>
      <c r="O862" s="355">
        <f t="shared" si="28"/>
        <v>0</v>
      </c>
      <c r="P862" s="131"/>
    </row>
    <row r="863" spans="1:16" x14ac:dyDescent="0.25">
      <c r="A863" s="148" t="s">
        <v>868</v>
      </c>
      <c r="B863" s="139"/>
      <c r="C863" s="9"/>
      <c r="D863" s="73"/>
      <c r="E863" s="9"/>
      <c r="F863" s="73"/>
      <c r="G863" s="95"/>
      <c r="H863" s="68"/>
      <c r="I863" s="74"/>
      <c r="J863" s="90"/>
      <c r="K863" s="104">
        <f t="shared" si="27"/>
        <v>0</v>
      </c>
      <c r="L863" s="143"/>
      <c r="M863" s="143"/>
      <c r="N863" s="75"/>
      <c r="O863" s="355">
        <f t="shared" si="28"/>
        <v>0</v>
      </c>
      <c r="P863" s="131"/>
    </row>
    <row r="864" spans="1:16" x14ac:dyDescent="0.25">
      <c r="A864" s="149" t="s">
        <v>869</v>
      </c>
      <c r="B864" s="140"/>
      <c r="C864" s="105"/>
      <c r="D864" s="96"/>
      <c r="E864" s="105"/>
      <c r="F864" s="96"/>
      <c r="G864" s="96"/>
      <c r="H864" s="107"/>
      <c r="I864" s="96"/>
      <c r="J864" s="106"/>
      <c r="K864" s="104">
        <f t="shared" si="27"/>
        <v>0</v>
      </c>
      <c r="L864" s="143"/>
      <c r="M864" s="143"/>
      <c r="N864" s="75"/>
      <c r="O864" s="355">
        <f t="shared" si="28"/>
        <v>0</v>
      </c>
      <c r="P864" s="131"/>
    </row>
    <row r="865" spans="1:16" x14ac:dyDescent="0.25">
      <c r="A865" s="149" t="s">
        <v>870</v>
      </c>
      <c r="B865" s="140"/>
      <c r="C865" s="9"/>
      <c r="D865" s="73"/>
      <c r="E865" s="9"/>
      <c r="F865" s="73"/>
      <c r="G865" s="95"/>
      <c r="H865" s="68"/>
      <c r="I865" s="74"/>
      <c r="J865" s="90"/>
      <c r="K865" s="104">
        <f t="shared" si="27"/>
        <v>0</v>
      </c>
      <c r="L865" s="143"/>
      <c r="M865" s="143"/>
      <c r="N865" s="75"/>
      <c r="O865" s="355">
        <f t="shared" si="28"/>
        <v>0</v>
      </c>
      <c r="P865" s="131"/>
    </row>
    <row r="866" spans="1:16" x14ac:dyDescent="0.25">
      <c r="A866" s="148" t="s">
        <v>871</v>
      </c>
      <c r="B866" s="139"/>
      <c r="C866" s="9"/>
      <c r="D866" s="73"/>
      <c r="E866" s="9"/>
      <c r="F866" s="73"/>
      <c r="G866" s="95"/>
      <c r="H866" s="68"/>
      <c r="I866" s="74"/>
      <c r="J866" s="90"/>
      <c r="K866" s="104">
        <f t="shared" si="27"/>
        <v>0</v>
      </c>
      <c r="L866" s="143"/>
      <c r="M866" s="143"/>
      <c r="N866" s="75"/>
      <c r="O866" s="355">
        <f t="shared" si="28"/>
        <v>0</v>
      </c>
      <c r="P866" s="131"/>
    </row>
    <row r="867" spans="1:16" x14ac:dyDescent="0.25">
      <c r="A867" s="149" t="s">
        <v>872</v>
      </c>
      <c r="B867" s="140"/>
      <c r="C867" s="9"/>
      <c r="D867" s="73"/>
      <c r="E867" s="9"/>
      <c r="F867" s="73"/>
      <c r="G867" s="95"/>
      <c r="H867" s="68"/>
      <c r="I867" s="74"/>
      <c r="J867" s="90"/>
      <c r="K867" s="104">
        <f t="shared" si="27"/>
        <v>0</v>
      </c>
      <c r="L867" s="143"/>
      <c r="M867" s="143"/>
      <c r="N867" s="75"/>
      <c r="O867" s="355">
        <f t="shared" si="28"/>
        <v>0</v>
      </c>
      <c r="P867" s="131"/>
    </row>
    <row r="868" spans="1:16" x14ac:dyDescent="0.25">
      <c r="A868" s="148" t="s">
        <v>873</v>
      </c>
      <c r="B868" s="139"/>
      <c r="C868" s="9"/>
      <c r="D868" s="73"/>
      <c r="E868" s="9"/>
      <c r="F868" s="73"/>
      <c r="G868" s="95"/>
      <c r="H868" s="68"/>
      <c r="I868" s="74"/>
      <c r="J868" s="90"/>
      <c r="K868" s="104">
        <f t="shared" si="27"/>
        <v>0</v>
      </c>
      <c r="L868" s="143"/>
      <c r="M868" s="143"/>
      <c r="N868" s="75"/>
      <c r="O868" s="355">
        <f t="shared" si="28"/>
        <v>0</v>
      </c>
      <c r="P868" s="131"/>
    </row>
    <row r="869" spans="1:16" x14ac:dyDescent="0.25">
      <c r="A869" s="149" t="s">
        <v>874</v>
      </c>
      <c r="B869" s="140"/>
      <c r="C869" s="105"/>
      <c r="D869" s="96"/>
      <c r="E869" s="105"/>
      <c r="F869" s="96"/>
      <c r="G869" s="96"/>
      <c r="H869" s="107"/>
      <c r="I869" s="96"/>
      <c r="J869" s="106"/>
      <c r="K869" s="104">
        <f t="shared" si="27"/>
        <v>0</v>
      </c>
      <c r="L869" s="143"/>
      <c r="M869" s="143"/>
      <c r="N869" s="75"/>
      <c r="O869" s="355">
        <f t="shared" si="28"/>
        <v>0</v>
      </c>
      <c r="P869" s="131"/>
    </row>
    <row r="870" spans="1:16" x14ac:dyDescent="0.25">
      <c r="A870" s="149" t="s">
        <v>875</v>
      </c>
      <c r="B870" s="140"/>
      <c r="C870" s="9"/>
      <c r="D870" s="73"/>
      <c r="E870" s="9"/>
      <c r="F870" s="73"/>
      <c r="G870" s="95"/>
      <c r="H870" s="68"/>
      <c r="I870" s="74"/>
      <c r="J870" s="90"/>
      <c r="K870" s="104">
        <f t="shared" si="27"/>
        <v>0</v>
      </c>
      <c r="L870" s="143"/>
      <c r="M870" s="143"/>
      <c r="N870" s="75"/>
      <c r="O870" s="355">
        <f t="shared" si="28"/>
        <v>0</v>
      </c>
      <c r="P870" s="131"/>
    </row>
    <row r="871" spans="1:16" x14ac:dyDescent="0.25">
      <c r="A871" s="148" t="s">
        <v>876</v>
      </c>
      <c r="B871" s="139"/>
      <c r="C871" s="9"/>
      <c r="D871" s="73"/>
      <c r="E871" s="9"/>
      <c r="F871" s="73"/>
      <c r="G871" s="95"/>
      <c r="H871" s="68"/>
      <c r="I871" s="74"/>
      <c r="J871" s="90"/>
      <c r="K871" s="104">
        <f t="shared" si="27"/>
        <v>0</v>
      </c>
      <c r="L871" s="143"/>
      <c r="M871" s="143"/>
      <c r="N871" s="75"/>
      <c r="O871" s="355">
        <f t="shared" si="28"/>
        <v>0</v>
      </c>
      <c r="P871" s="131"/>
    </row>
    <row r="872" spans="1:16" x14ac:dyDescent="0.25">
      <c r="A872" s="149" t="s">
        <v>877</v>
      </c>
      <c r="B872" s="140"/>
      <c r="C872" s="9"/>
      <c r="D872" s="73"/>
      <c r="E872" s="9"/>
      <c r="F872" s="73"/>
      <c r="G872" s="95"/>
      <c r="H872" s="68"/>
      <c r="I872" s="74"/>
      <c r="J872" s="90"/>
      <c r="K872" s="104">
        <f t="shared" si="27"/>
        <v>0</v>
      </c>
      <c r="L872" s="143"/>
      <c r="M872" s="143"/>
      <c r="N872" s="75"/>
      <c r="O872" s="355">
        <f t="shared" si="28"/>
        <v>0</v>
      </c>
      <c r="P872" s="131"/>
    </row>
    <row r="873" spans="1:16" x14ac:dyDescent="0.25">
      <c r="A873" s="148" t="s">
        <v>878</v>
      </c>
      <c r="B873" s="139"/>
      <c r="C873" s="9"/>
      <c r="D873" s="73"/>
      <c r="E873" s="9"/>
      <c r="F873" s="73"/>
      <c r="G873" s="95"/>
      <c r="H873" s="68"/>
      <c r="I873" s="74"/>
      <c r="J873" s="90"/>
      <c r="K873" s="104">
        <f t="shared" si="27"/>
        <v>0</v>
      </c>
      <c r="L873" s="143"/>
      <c r="M873" s="143"/>
      <c r="N873" s="75"/>
      <c r="O873" s="355">
        <f t="shared" si="28"/>
        <v>0</v>
      </c>
      <c r="P873" s="131"/>
    </row>
    <row r="874" spans="1:16" x14ac:dyDescent="0.25">
      <c r="A874" s="149" t="s">
        <v>879</v>
      </c>
      <c r="B874" s="140"/>
      <c r="C874" s="105"/>
      <c r="D874" s="96"/>
      <c r="E874" s="105"/>
      <c r="F874" s="96"/>
      <c r="G874" s="96"/>
      <c r="H874" s="107"/>
      <c r="I874" s="96"/>
      <c r="J874" s="106"/>
      <c r="K874" s="104">
        <f t="shared" si="27"/>
        <v>0</v>
      </c>
      <c r="L874" s="143"/>
      <c r="M874" s="143"/>
      <c r="N874" s="75"/>
      <c r="O874" s="355">
        <f t="shared" si="28"/>
        <v>0</v>
      </c>
      <c r="P874" s="131"/>
    </row>
    <row r="875" spans="1:16" x14ac:dyDescent="0.25">
      <c r="A875" s="149" t="s">
        <v>880</v>
      </c>
      <c r="B875" s="140"/>
      <c r="C875" s="9"/>
      <c r="D875" s="73"/>
      <c r="E875" s="9"/>
      <c r="F875" s="73"/>
      <c r="G875" s="95"/>
      <c r="H875" s="68"/>
      <c r="I875" s="74"/>
      <c r="J875" s="90"/>
      <c r="K875" s="104">
        <f t="shared" si="27"/>
        <v>0</v>
      </c>
      <c r="L875" s="143"/>
      <c r="M875" s="143"/>
      <c r="N875" s="75"/>
      <c r="O875" s="355">
        <f t="shared" si="28"/>
        <v>0</v>
      </c>
      <c r="P875" s="131"/>
    </row>
    <row r="876" spans="1:16" x14ac:dyDescent="0.25">
      <c r="A876" s="148" t="s">
        <v>881</v>
      </c>
      <c r="B876" s="139"/>
      <c r="C876" s="9"/>
      <c r="D876" s="73"/>
      <c r="E876" s="9"/>
      <c r="F876" s="73"/>
      <c r="G876" s="95"/>
      <c r="H876" s="68"/>
      <c r="I876" s="74"/>
      <c r="J876" s="90"/>
      <c r="K876" s="104">
        <f t="shared" si="27"/>
        <v>0</v>
      </c>
      <c r="L876" s="143"/>
      <c r="M876" s="143"/>
      <c r="N876" s="75"/>
      <c r="O876" s="355">
        <f t="shared" si="28"/>
        <v>0</v>
      </c>
      <c r="P876" s="131"/>
    </row>
    <row r="877" spans="1:16" x14ac:dyDescent="0.25">
      <c r="A877" s="149" t="s">
        <v>882</v>
      </c>
      <c r="B877" s="140"/>
      <c r="C877" s="9"/>
      <c r="D877" s="73"/>
      <c r="E877" s="9"/>
      <c r="F877" s="73"/>
      <c r="G877" s="95"/>
      <c r="H877" s="68"/>
      <c r="I877" s="74"/>
      <c r="J877" s="90"/>
      <c r="K877" s="104">
        <f t="shared" si="27"/>
        <v>0</v>
      </c>
      <c r="L877" s="143"/>
      <c r="M877" s="143"/>
      <c r="N877" s="75"/>
      <c r="O877" s="355">
        <f t="shared" si="28"/>
        <v>0</v>
      </c>
      <c r="P877" s="131"/>
    </row>
    <row r="878" spans="1:16" x14ac:dyDescent="0.25">
      <c r="A878" s="148" t="s">
        <v>883</v>
      </c>
      <c r="B878" s="139"/>
      <c r="C878" s="9"/>
      <c r="D878" s="73"/>
      <c r="E878" s="9"/>
      <c r="F878" s="73"/>
      <c r="G878" s="95"/>
      <c r="H878" s="68"/>
      <c r="I878" s="74"/>
      <c r="J878" s="90"/>
      <c r="K878" s="104">
        <f t="shared" si="27"/>
        <v>0</v>
      </c>
      <c r="L878" s="143"/>
      <c r="M878" s="143"/>
      <c r="N878" s="75"/>
      <c r="O878" s="355">
        <f t="shared" si="28"/>
        <v>0</v>
      </c>
      <c r="P878" s="131"/>
    </row>
    <row r="879" spans="1:16" x14ac:dyDescent="0.25">
      <c r="A879" s="149" t="s">
        <v>884</v>
      </c>
      <c r="B879" s="140"/>
      <c r="C879" s="105"/>
      <c r="D879" s="96"/>
      <c r="E879" s="105"/>
      <c r="F879" s="96"/>
      <c r="G879" s="96"/>
      <c r="H879" s="107"/>
      <c r="I879" s="96"/>
      <c r="J879" s="106"/>
      <c r="K879" s="104">
        <f t="shared" si="27"/>
        <v>0</v>
      </c>
      <c r="L879" s="143"/>
      <c r="M879" s="143"/>
      <c r="N879" s="75"/>
      <c r="O879" s="355">
        <f t="shared" si="28"/>
        <v>0</v>
      </c>
      <c r="P879" s="131"/>
    </row>
    <row r="880" spans="1:16" x14ac:dyDescent="0.25">
      <c r="A880" s="149" t="s">
        <v>885</v>
      </c>
      <c r="B880" s="140"/>
      <c r="C880" s="9"/>
      <c r="D880" s="73"/>
      <c r="E880" s="9"/>
      <c r="F880" s="73"/>
      <c r="G880" s="95"/>
      <c r="H880" s="68"/>
      <c r="I880" s="74"/>
      <c r="J880" s="90"/>
      <c r="K880" s="104">
        <f t="shared" si="27"/>
        <v>0</v>
      </c>
      <c r="L880" s="143"/>
      <c r="M880" s="143"/>
      <c r="N880" s="75"/>
      <c r="O880" s="355">
        <f t="shared" si="28"/>
        <v>0</v>
      </c>
      <c r="P880" s="131"/>
    </row>
    <row r="881" spans="1:16" x14ac:dyDescent="0.25">
      <c r="A881" s="148" t="s">
        <v>886</v>
      </c>
      <c r="B881" s="139"/>
      <c r="C881" s="9"/>
      <c r="D881" s="73"/>
      <c r="E881" s="9"/>
      <c r="F881" s="73"/>
      <c r="G881" s="95"/>
      <c r="H881" s="68"/>
      <c r="I881" s="74"/>
      <c r="J881" s="90"/>
      <c r="K881" s="104">
        <f t="shared" si="27"/>
        <v>0</v>
      </c>
      <c r="L881" s="143"/>
      <c r="M881" s="143"/>
      <c r="N881" s="75"/>
      <c r="O881" s="355">
        <f t="shared" si="28"/>
        <v>0</v>
      </c>
      <c r="P881" s="131"/>
    </row>
    <row r="882" spans="1:16" x14ac:dyDescent="0.25">
      <c r="A882" s="149" t="s">
        <v>887</v>
      </c>
      <c r="B882" s="140"/>
      <c r="C882" s="9"/>
      <c r="D882" s="73"/>
      <c r="E882" s="9"/>
      <c r="F882" s="73"/>
      <c r="G882" s="95"/>
      <c r="H882" s="68"/>
      <c r="I882" s="74"/>
      <c r="J882" s="90"/>
      <c r="K882" s="104">
        <f t="shared" ref="K882:K945" si="29">G882*H882*J882</f>
        <v>0</v>
      </c>
      <c r="L882" s="143"/>
      <c r="M882" s="143"/>
      <c r="N882" s="75"/>
      <c r="O882" s="355">
        <f t="shared" si="28"/>
        <v>0</v>
      </c>
      <c r="P882" s="131"/>
    </row>
    <row r="883" spans="1:16" x14ac:dyDescent="0.25">
      <c r="A883" s="148" t="s">
        <v>888</v>
      </c>
      <c r="B883" s="139"/>
      <c r="C883" s="9"/>
      <c r="D883" s="73"/>
      <c r="E883" s="9"/>
      <c r="F883" s="73"/>
      <c r="G883" s="95"/>
      <c r="H883" s="68"/>
      <c r="I883" s="74"/>
      <c r="J883" s="90"/>
      <c r="K883" s="104">
        <f t="shared" si="29"/>
        <v>0</v>
      </c>
      <c r="L883" s="143"/>
      <c r="M883" s="143"/>
      <c r="N883" s="75"/>
      <c r="O883" s="355">
        <f t="shared" si="28"/>
        <v>0</v>
      </c>
      <c r="P883" s="131"/>
    </row>
    <row r="884" spans="1:16" x14ac:dyDescent="0.25">
      <c r="A884" s="149" t="s">
        <v>889</v>
      </c>
      <c r="B884" s="140"/>
      <c r="C884" s="105"/>
      <c r="D884" s="96"/>
      <c r="E884" s="105"/>
      <c r="F884" s="96"/>
      <c r="G884" s="96"/>
      <c r="H884" s="107"/>
      <c r="I884" s="96"/>
      <c r="J884" s="106"/>
      <c r="K884" s="104">
        <f t="shared" si="29"/>
        <v>0</v>
      </c>
      <c r="L884" s="143"/>
      <c r="M884" s="143"/>
      <c r="N884" s="75"/>
      <c r="O884" s="355">
        <f t="shared" si="28"/>
        <v>0</v>
      </c>
      <c r="P884" s="131"/>
    </row>
    <row r="885" spans="1:16" x14ac:dyDescent="0.25">
      <c r="A885" s="149" t="s">
        <v>890</v>
      </c>
      <c r="B885" s="140"/>
      <c r="C885" s="9"/>
      <c r="D885" s="73"/>
      <c r="E885" s="9"/>
      <c r="F885" s="73"/>
      <c r="G885" s="95"/>
      <c r="H885" s="68"/>
      <c r="I885" s="74"/>
      <c r="J885" s="90"/>
      <c r="K885" s="104">
        <f t="shared" si="29"/>
        <v>0</v>
      </c>
      <c r="L885" s="143"/>
      <c r="M885" s="143"/>
      <c r="N885" s="75"/>
      <c r="O885" s="355">
        <f t="shared" si="28"/>
        <v>0</v>
      </c>
      <c r="P885" s="131"/>
    </row>
    <row r="886" spans="1:16" x14ac:dyDescent="0.25">
      <c r="A886" s="148" t="s">
        <v>891</v>
      </c>
      <c r="B886" s="139"/>
      <c r="C886" s="9"/>
      <c r="D886" s="73"/>
      <c r="E886" s="9"/>
      <c r="F886" s="73"/>
      <c r="G886" s="95"/>
      <c r="H886" s="68"/>
      <c r="I886" s="74"/>
      <c r="J886" s="90"/>
      <c r="K886" s="104">
        <f t="shared" si="29"/>
        <v>0</v>
      </c>
      <c r="L886" s="143"/>
      <c r="M886" s="143"/>
      <c r="N886" s="75"/>
      <c r="O886" s="355">
        <f t="shared" si="28"/>
        <v>0</v>
      </c>
      <c r="P886" s="131"/>
    </row>
    <row r="887" spans="1:16" x14ac:dyDescent="0.25">
      <c r="A887" s="149" t="s">
        <v>892</v>
      </c>
      <c r="B887" s="140"/>
      <c r="C887" s="9"/>
      <c r="D887" s="73"/>
      <c r="E887" s="9"/>
      <c r="F887" s="73"/>
      <c r="G887" s="95"/>
      <c r="H887" s="68"/>
      <c r="I887" s="74"/>
      <c r="J887" s="90"/>
      <c r="K887" s="104">
        <f t="shared" si="29"/>
        <v>0</v>
      </c>
      <c r="L887" s="143"/>
      <c r="M887" s="143"/>
      <c r="N887" s="75"/>
      <c r="O887" s="355">
        <f t="shared" si="28"/>
        <v>0</v>
      </c>
      <c r="P887" s="131"/>
    </row>
    <row r="888" spans="1:16" x14ac:dyDescent="0.25">
      <c r="A888" s="148" t="s">
        <v>893</v>
      </c>
      <c r="B888" s="139"/>
      <c r="C888" s="9"/>
      <c r="D888" s="73"/>
      <c r="E888" s="9"/>
      <c r="F888" s="73"/>
      <c r="G888" s="95"/>
      <c r="H888" s="68"/>
      <c r="I888" s="74"/>
      <c r="J888" s="90"/>
      <c r="K888" s="104">
        <f t="shared" si="29"/>
        <v>0</v>
      </c>
      <c r="L888" s="143"/>
      <c r="M888" s="143"/>
      <c r="N888" s="75"/>
      <c r="O888" s="355">
        <f t="shared" si="28"/>
        <v>0</v>
      </c>
      <c r="P888" s="131"/>
    </row>
    <row r="889" spans="1:16" x14ac:dyDescent="0.25">
      <c r="A889" s="149" t="s">
        <v>894</v>
      </c>
      <c r="B889" s="140"/>
      <c r="C889" s="105"/>
      <c r="D889" s="96"/>
      <c r="E889" s="105"/>
      <c r="F889" s="96"/>
      <c r="G889" s="96"/>
      <c r="H889" s="107"/>
      <c r="I889" s="96"/>
      <c r="J889" s="106"/>
      <c r="K889" s="104">
        <f t="shared" si="29"/>
        <v>0</v>
      </c>
      <c r="L889" s="143"/>
      <c r="M889" s="143"/>
      <c r="N889" s="75"/>
      <c r="O889" s="355">
        <f t="shared" si="28"/>
        <v>0</v>
      </c>
      <c r="P889" s="131"/>
    </row>
    <row r="890" spans="1:16" x14ac:dyDescent="0.25">
      <c r="A890" s="149" t="s">
        <v>895</v>
      </c>
      <c r="B890" s="140"/>
      <c r="C890" s="9"/>
      <c r="D890" s="73"/>
      <c r="E890" s="9"/>
      <c r="F890" s="73"/>
      <c r="G890" s="95"/>
      <c r="H890" s="68"/>
      <c r="I890" s="74"/>
      <c r="J890" s="90"/>
      <c r="K890" s="104">
        <f t="shared" si="29"/>
        <v>0</v>
      </c>
      <c r="L890" s="143"/>
      <c r="M890" s="143"/>
      <c r="N890" s="75"/>
      <c r="O890" s="355">
        <f t="shared" si="28"/>
        <v>0</v>
      </c>
      <c r="P890" s="131"/>
    </row>
    <row r="891" spans="1:16" x14ac:dyDescent="0.25">
      <c r="A891" s="148" t="s">
        <v>896</v>
      </c>
      <c r="B891" s="139"/>
      <c r="C891" s="9"/>
      <c r="D891" s="73"/>
      <c r="E891" s="9"/>
      <c r="F891" s="73"/>
      <c r="G891" s="95"/>
      <c r="H891" s="68"/>
      <c r="I891" s="74"/>
      <c r="J891" s="90"/>
      <c r="K891" s="104">
        <f t="shared" si="29"/>
        <v>0</v>
      </c>
      <c r="L891" s="143"/>
      <c r="M891" s="143"/>
      <c r="N891" s="75"/>
      <c r="O891" s="355">
        <f t="shared" si="28"/>
        <v>0</v>
      </c>
      <c r="P891" s="131"/>
    </row>
    <row r="892" spans="1:16" x14ac:dyDescent="0.25">
      <c r="A892" s="149" t="s">
        <v>897</v>
      </c>
      <c r="B892" s="140"/>
      <c r="C892" s="9"/>
      <c r="D892" s="73"/>
      <c r="E892" s="9"/>
      <c r="F892" s="73"/>
      <c r="G892" s="95"/>
      <c r="H892" s="68"/>
      <c r="I892" s="74"/>
      <c r="J892" s="90"/>
      <c r="K892" s="104">
        <f t="shared" si="29"/>
        <v>0</v>
      </c>
      <c r="L892" s="143"/>
      <c r="M892" s="143"/>
      <c r="N892" s="75"/>
      <c r="O892" s="355">
        <f t="shared" si="28"/>
        <v>0</v>
      </c>
      <c r="P892" s="131"/>
    </row>
    <row r="893" spans="1:16" x14ac:dyDescent="0.25">
      <c r="A893" s="148" t="s">
        <v>898</v>
      </c>
      <c r="B893" s="139"/>
      <c r="C893" s="9"/>
      <c r="D893" s="73"/>
      <c r="E893" s="9"/>
      <c r="F893" s="73"/>
      <c r="G893" s="95"/>
      <c r="H893" s="68"/>
      <c r="I893" s="74"/>
      <c r="J893" s="90"/>
      <c r="K893" s="104">
        <f t="shared" si="29"/>
        <v>0</v>
      </c>
      <c r="L893" s="143"/>
      <c r="M893" s="143"/>
      <c r="N893" s="75"/>
      <c r="O893" s="355">
        <f t="shared" si="28"/>
        <v>0</v>
      </c>
      <c r="P893" s="131"/>
    </row>
    <row r="894" spans="1:16" x14ac:dyDescent="0.25">
      <c r="A894" s="149" t="s">
        <v>899</v>
      </c>
      <c r="B894" s="140"/>
      <c r="C894" s="105"/>
      <c r="D894" s="96"/>
      <c r="E894" s="105"/>
      <c r="F894" s="96"/>
      <c r="G894" s="96"/>
      <c r="H894" s="107"/>
      <c r="I894" s="96"/>
      <c r="J894" s="106"/>
      <c r="K894" s="104">
        <f t="shared" si="29"/>
        <v>0</v>
      </c>
      <c r="L894" s="143"/>
      <c r="M894" s="143"/>
      <c r="N894" s="75"/>
      <c r="O894" s="355">
        <f t="shared" si="28"/>
        <v>0</v>
      </c>
      <c r="P894" s="131"/>
    </row>
    <row r="895" spans="1:16" x14ac:dyDescent="0.25">
      <c r="A895" s="149" t="s">
        <v>900</v>
      </c>
      <c r="B895" s="140"/>
      <c r="C895" s="9"/>
      <c r="D895" s="73"/>
      <c r="E895" s="9"/>
      <c r="F895" s="73"/>
      <c r="G895" s="95"/>
      <c r="H895" s="68"/>
      <c r="I895" s="74"/>
      <c r="J895" s="90"/>
      <c r="K895" s="104">
        <f t="shared" si="29"/>
        <v>0</v>
      </c>
      <c r="L895" s="143"/>
      <c r="M895" s="143"/>
      <c r="N895" s="75"/>
      <c r="O895" s="355">
        <f t="shared" si="28"/>
        <v>0</v>
      </c>
      <c r="P895" s="131"/>
    </row>
    <row r="896" spans="1:16" x14ac:dyDescent="0.25">
      <c r="A896" s="148" t="s">
        <v>901</v>
      </c>
      <c r="B896" s="139"/>
      <c r="C896" s="9"/>
      <c r="D896" s="73"/>
      <c r="E896" s="9"/>
      <c r="F896" s="73"/>
      <c r="G896" s="95"/>
      <c r="H896" s="68"/>
      <c r="I896" s="74"/>
      <c r="J896" s="90"/>
      <c r="K896" s="104">
        <f t="shared" si="29"/>
        <v>0</v>
      </c>
      <c r="L896" s="143"/>
      <c r="M896" s="143"/>
      <c r="N896" s="75"/>
      <c r="O896" s="355">
        <f t="shared" si="28"/>
        <v>0</v>
      </c>
      <c r="P896" s="131"/>
    </row>
    <row r="897" spans="1:16" x14ac:dyDescent="0.25">
      <c r="A897" s="149" t="s">
        <v>902</v>
      </c>
      <c r="B897" s="140"/>
      <c r="C897" s="9"/>
      <c r="D897" s="73"/>
      <c r="E897" s="9"/>
      <c r="F897" s="73"/>
      <c r="G897" s="95"/>
      <c r="H897" s="68"/>
      <c r="I897" s="74"/>
      <c r="J897" s="90"/>
      <c r="K897" s="104">
        <f t="shared" si="29"/>
        <v>0</v>
      </c>
      <c r="L897" s="143"/>
      <c r="M897" s="143"/>
      <c r="N897" s="75"/>
      <c r="O897" s="355">
        <f t="shared" si="28"/>
        <v>0</v>
      </c>
      <c r="P897" s="131"/>
    </row>
    <row r="898" spans="1:16" x14ac:dyDescent="0.25">
      <c r="A898" s="148" t="s">
        <v>903</v>
      </c>
      <c r="B898" s="139"/>
      <c r="C898" s="9"/>
      <c r="D898" s="73"/>
      <c r="E898" s="9"/>
      <c r="F898" s="73"/>
      <c r="G898" s="95"/>
      <c r="H898" s="68"/>
      <c r="I898" s="74"/>
      <c r="J898" s="90"/>
      <c r="K898" s="104">
        <f t="shared" si="29"/>
        <v>0</v>
      </c>
      <c r="L898" s="143"/>
      <c r="M898" s="143"/>
      <c r="N898" s="75"/>
      <c r="O898" s="355">
        <f t="shared" si="28"/>
        <v>0</v>
      </c>
      <c r="P898" s="131"/>
    </row>
    <row r="899" spans="1:16" x14ac:dyDescent="0.25">
      <c r="A899" s="149" t="s">
        <v>904</v>
      </c>
      <c r="B899" s="140"/>
      <c r="C899" s="105"/>
      <c r="D899" s="96"/>
      <c r="E899" s="105"/>
      <c r="F899" s="96"/>
      <c r="G899" s="96"/>
      <c r="H899" s="107"/>
      <c r="I899" s="96"/>
      <c r="J899" s="106"/>
      <c r="K899" s="104">
        <f t="shared" si="29"/>
        <v>0</v>
      </c>
      <c r="L899" s="143"/>
      <c r="M899" s="143"/>
      <c r="N899" s="75"/>
      <c r="O899" s="355">
        <f t="shared" si="28"/>
        <v>0</v>
      </c>
      <c r="P899" s="131"/>
    </row>
    <row r="900" spans="1:16" x14ac:dyDescent="0.25">
      <c r="A900" s="149" t="s">
        <v>905</v>
      </c>
      <c r="B900" s="140"/>
      <c r="C900" s="9"/>
      <c r="D900" s="73"/>
      <c r="E900" s="9"/>
      <c r="F900" s="73"/>
      <c r="G900" s="95"/>
      <c r="H900" s="68"/>
      <c r="I900" s="74"/>
      <c r="J900" s="90"/>
      <c r="K900" s="104">
        <f t="shared" si="29"/>
        <v>0</v>
      </c>
      <c r="L900" s="143"/>
      <c r="M900" s="143"/>
      <c r="N900" s="75"/>
      <c r="O900" s="355">
        <f t="shared" si="28"/>
        <v>0</v>
      </c>
      <c r="P900" s="131"/>
    </row>
    <row r="901" spans="1:16" x14ac:dyDescent="0.25">
      <c r="A901" s="148" t="s">
        <v>906</v>
      </c>
      <c r="B901" s="139"/>
      <c r="C901" s="9"/>
      <c r="D901" s="73"/>
      <c r="E901" s="9"/>
      <c r="F901" s="73"/>
      <c r="G901" s="95"/>
      <c r="H901" s="68"/>
      <c r="I901" s="74"/>
      <c r="J901" s="90"/>
      <c r="K901" s="104">
        <f t="shared" si="29"/>
        <v>0</v>
      </c>
      <c r="L901" s="143"/>
      <c r="M901" s="143"/>
      <c r="N901" s="75"/>
      <c r="O901" s="355">
        <f t="shared" si="28"/>
        <v>0</v>
      </c>
      <c r="P901" s="131"/>
    </row>
    <row r="902" spans="1:16" x14ac:dyDescent="0.25">
      <c r="A902" s="149" t="s">
        <v>907</v>
      </c>
      <c r="B902" s="140"/>
      <c r="C902" s="9"/>
      <c r="D902" s="73"/>
      <c r="E902" s="9"/>
      <c r="F902" s="73"/>
      <c r="G902" s="95"/>
      <c r="H902" s="68"/>
      <c r="I902" s="74"/>
      <c r="J902" s="90"/>
      <c r="K902" s="104">
        <f t="shared" si="29"/>
        <v>0</v>
      </c>
      <c r="L902" s="143"/>
      <c r="M902" s="143"/>
      <c r="N902" s="75"/>
      <c r="O902" s="355">
        <f t="shared" si="28"/>
        <v>0</v>
      </c>
      <c r="P902" s="131"/>
    </row>
    <row r="903" spans="1:16" x14ac:dyDescent="0.25">
      <c r="A903" s="148" t="s">
        <v>908</v>
      </c>
      <c r="B903" s="139"/>
      <c r="C903" s="9"/>
      <c r="D903" s="73"/>
      <c r="E903" s="9"/>
      <c r="F903" s="73"/>
      <c r="G903" s="95"/>
      <c r="H903" s="68"/>
      <c r="I903" s="74"/>
      <c r="J903" s="90"/>
      <c r="K903" s="104">
        <f t="shared" si="29"/>
        <v>0</v>
      </c>
      <c r="L903" s="143"/>
      <c r="M903" s="143"/>
      <c r="N903" s="75"/>
      <c r="O903" s="355">
        <f t="shared" si="28"/>
        <v>0</v>
      </c>
      <c r="P903" s="131"/>
    </row>
    <row r="904" spans="1:16" x14ac:dyDescent="0.25">
      <c r="A904" s="149" t="s">
        <v>909</v>
      </c>
      <c r="B904" s="140"/>
      <c r="C904" s="105"/>
      <c r="D904" s="96"/>
      <c r="E904" s="105"/>
      <c r="F904" s="96"/>
      <c r="G904" s="96"/>
      <c r="H904" s="107"/>
      <c r="I904" s="96"/>
      <c r="J904" s="106"/>
      <c r="K904" s="104">
        <f t="shared" si="29"/>
        <v>0</v>
      </c>
      <c r="L904" s="143"/>
      <c r="M904" s="143"/>
      <c r="N904" s="75"/>
      <c r="O904" s="355">
        <f t="shared" si="28"/>
        <v>0</v>
      </c>
      <c r="P904" s="131"/>
    </row>
    <row r="905" spans="1:16" x14ac:dyDescent="0.25">
      <c r="A905" s="149" t="s">
        <v>910</v>
      </c>
      <c r="B905" s="140"/>
      <c r="C905" s="9"/>
      <c r="D905" s="73"/>
      <c r="E905" s="9"/>
      <c r="F905" s="73"/>
      <c r="G905" s="95"/>
      <c r="H905" s="68"/>
      <c r="I905" s="74"/>
      <c r="J905" s="90"/>
      <c r="K905" s="104">
        <f t="shared" si="29"/>
        <v>0</v>
      </c>
      <c r="L905" s="143"/>
      <c r="M905" s="143"/>
      <c r="N905" s="75"/>
      <c r="O905" s="355">
        <f t="shared" si="28"/>
        <v>0</v>
      </c>
      <c r="P905" s="131"/>
    </row>
    <row r="906" spans="1:16" x14ac:dyDescent="0.25">
      <c r="A906" s="148" t="s">
        <v>911</v>
      </c>
      <c r="B906" s="139"/>
      <c r="C906" s="9"/>
      <c r="D906" s="73"/>
      <c r="E906" s="9"/>
      <c r="F906" s="73"/>
      <c r="G906" s="95"/>
      <c r="H906" s="68"/>
      <c r="I906" s="74"/>
      <c r="J906" s="90"/>
      <c r="K906" s="104">
        <f t="shared" si="29"/>
        <v>0</v>
      </c>
      <c r="L906" s="143"/>
      <c r="M906" s="143"/>
      <c r="N906" s="75"/>
      <c r="O906" s="355">
        <f t="shared" si="28"/>
        <v>0</v>
      </c>
      <c r="P906" s="131"/>
    </row>
    <row r="907" spans="1:16" x14ac:dyDescent="0.25">
      <c r="A907" s="149" t="s">
        <v>912</v>
      </c>
      <c r="B907" s="140"/>
      <c r="C907" s="9"/>
      <c r="D907" s="73"/>
      <c r="E907" s="9"/>
      <c r="F907" s="73"/>
      <c r="G907" s="95"/>
      <c r="H907" s="68"/>
      <c r="I907" s="74"/>
      <c r="J907" s="90"/>
      <c r="K907" s="104">
        <f t="shared" si="29"/>
        <v>0</v>
      </c>
      <c r="L907" s="143"/>
      <c r="M907" s="143"/>
      <c r="N907" s="75"/>
      <c r="O907" s="355">
        <f t="shared" si="28"/>
        <v>0</v>
      </c>
      <c r="P907" s="131"/>
    </row>
    <row r="908" spans="1:16" x14ac:dyDescent="0.25">
      <c r="A908" s="148" t="s">
        <v>913</v>
      </c>
      <c r="B908" s="139"/>
      <c r="C908" s="9"/>
      <c r="D908" s="73"/>
      <c r="E908" s="9"/>
      <c r="F908" s="73"/>
      <c r="G908" s="95"/>
      <c r="H908" s="68"/>
      <c r="I908" s="74"/>
      <c r="J908" s="90"/>
      <c r="K908" s="104">
        <f t="shared" si="29"/>
        <v>0</v>
      </c>
      <c r="L908" s="143"/>
      <c r="M908" s="143"/>
      <c r="N908" s="75"/>
      <c r="O908" s="355">
        <f t="shared" si="28"/>
        <v>0</v>
      </c>
      <c r="P908" s="131"/>
    </row>
    <row r="909" spans="1:16" x14ac:dyDescent="0.25">
      <c r="A909" s="149" t="s">
        <v>914</v>
      </c>
      <c r="B909" s="140"/>
      <c r="C909" s="105"/>
      <c r="D909" s="96"/>
      <c r="E909" s="105"/>
      <c r="F909" s="96"/>
      <c r="G909" s="96"/>
      <c r="H909" s="107"/>
      <c r="I909" s="96"/>
      <c r="J909" s="106"/>
      <c r="K909" s="104">
        <f t="shared" si="29"/>
        <v>0</v>
      </c>
      <c r="L909" s="143"/>
      <c r="M909" s="143"/>
      <c r="N909" s="75"/>
      <c r="O909" s="355">
        <f t="shared" si="28"/>
        <v>0</v>
      </c>
      <c r="P909" s="131"/>
    </row>
    <row r="910" spans="1:16" x14ac:dyDescent="0.25">
      <c r="A910" s="149" t="s">
        <v>915</v>
      </c>
      <c r="B910" s="140"/>
      <c r="C910" s="9"/>
      <c r="D910" s="73"/>
      <c r="E910" s="9"/>
      <c r="F910" s="73"/>
      <c r="G910" s="95"/>
      <c r="H910" s="68"/>
      <c r="I910" s="74"/>
      <c r="J910" s="90"/>
      <c r="K910" s="104">
        <f t="shared" si="29"/>
        <v>0</v>
      </c>
      <c r="L910" s="143"/>
      <c r="M910" s="143"/>
      <c r="N910" s="75"/>
      <c r="O910" s="355">
        <f t="shared" si="28"/>
        <v>0</v>
      </c>
      <c r="P910" s="131"/>
    </row>
    <row r="911" spans="1:16" x14ac:dyDescent="0.25">
      <c r="A911" s="148" t="s">
        <v>916</v>
      </c>
      <c r="B911" s="139"/>
      <c r="C911" s="9"/>
      <c r="D911" s="73"/>
      <c r="E911" s="9"/>
      <c r="F911" s="73"/>
      <c r="G911" s="95"/>
      <c r="H911" s="68"/>
      <c r="I911" s="74"/>
      <c r="J911" s="90"/>
      <c r="K911" s="104">
        <f t="shared" si="29"/>
        <v>0</v>
      </c>
      <c r="L911" s="143"/>
      <c r="M911" s="143"/>
      <c r="N911" s="75"/>
      <c r="O911" s="355">
        <f t="shared" si="28"/>
        <v>0</v>
      </c>
      <c r="P911" s="131"/>
    </row>
    <row r="912" spans="1:16" x14ac:dyDescent="0.25">
      <c r="A912" s="149" t="s">
        <v>917</v>
      </c>
      <c r="B912" s="140"/>
      <c r="C912" s="9"/>
      <c r="D912" s="73"/>
      <c r="E912" s="9"/>
      <c r="F912" s="73"/>
      <c r="G912" s="95"/>
      <c r="H912" s="68"/>
      <c r="I912" s="74"/>
      <c r="J912" s="90"/>
      <c r="K912" s="104">
        <f t="shared" si="29"/>
        <v>0</v>
      </c>
      <c r="L912" s="143"/>
      <c r="M912" s="143"/>
      <c r="N912" s="75"/>
      <c r="O912" s="355">
        <f t="shared" ref="O912:O975" si="30">K912</f>
        <v>0</v>
      </c>
      <c r="P912" s="131"/>
    </row>
    <row r="913" spans="1:16" x14ac:dyDescent="0.25">
      <c r="A913" s="148" t="s">
        <v>918</v>
      </c>
      <c r="B913" s="139"/>
      <c r="C913" s="9"/>
      <c r="D913" s="73"/>
      <c r="E913" s="9"/>
      <c r="F913" s="73"/>
      <c r="G913" s="95"/>
      <c r="H913" s="68"/>
      <c r="I913" s="74"/>
      <c r="J913" s="90"/>
      <c r="K913" s="104">
        <f t="shared" si="29"/>
        <v>0</v>
      </c>
      <c r="L913" s="143"/>
      <c r="M913" s="143"/>
      <c r="N913" s="75"/>
      <c r="O913" s="355">
        <f t="shared" si="30"/>
        <v>0</v>
      </c>
      <c r="P913" s="131"/>
    </row>
    <row r="914" spans="1:16" x14ac:dyDescent="0.25">
      <c r="A914" s="149" t="s">
        <v>919</v>
      </c>
      <c r="B914" s="140"/>
      <c r="C914" s="105"/>
      <c r="D914" s="96"/>
      <c r="E914" s="105"/>
      <c r="F914" s="96"/>
      <c r="G914" s="96"/>
      <c r="H914" s="107"/>
      <c r="I914" s="96"/>
      <c r="J914" s="106"/>
      <c r="K914" s="104">
        <f t="shared" si="29"/>
        <v>0</v>
      </c>
      <c r="L914" s="143"/>
      <c r="M914" s="143"/>
      <c r="N914" s="75"/>
      <c r="O914" s="355">
        <f t="shared" si="30"/>
        <v>0</v>
      </c>
      <c r="P914" s="131"/>
    </row>
    <row r="915" spans="1:16" x14ac:dyDescent="0.25">
      <c r="A915" s="149" t="s">
        <v>920</v>
      </c>
      <c r="B915" s="140"/>
      <c r="C915" s="9"/>
      <c r="D915" s="73"/>
      <c r="E915" s="9"/>
      <c r="F915" s="73"/>
      <c r="G915" s="95"/>
      <c r="H915" s="68"/>
      <c r="I915" s="74"/>
      <c r="J915" s="90"/>
      <c r="K915" s="104">
        <f t="shared" si="29"/>
        <v>0</v>
      </c>
      <c r="L915" s="143"/>
      <c r="M915" s="143"/>
      <c r="N915" s="75"/>
      <c r="O915" s="355">
        <f t="shared" si="30"/>
        <v>0</v>
      </c>
      <c r="P915" s="131"/>
    </row>
    <row r="916" spans="1:16" x14ac:dyDescent="0.25">
      <c r="A916" s="148" t="s">
        <v>921</v>
      </c>
      <c r="B916" s="139"/>
      <c r="C916" s="9"/>
      <c r="D916" s="73"/>
      <c r="E916" s="9"/>
      <c r="F916" s="73"/>
      <c r="G916" s="95"/>
      <c r="H916" s="68"/>
      <c r="I916" s="74"/>
      <c r="J916" s="90"/>
      <c r="K916" s="104">
        <f t="shared" si="29"/>
        <v>0</v>
      </c>
      <c r="L916" s="143"/>
      <c r="M916" s="143"/>
      <c r="N916" s="75"/>
      <c r="O916" s="355">
        <f t="shared" si="30"/>
        <v>0</v>
      </c>
      <c r="P916" s="131"/>
    </row>
    <row r="917" spans="1:16" x14ac:dyDescent="0.25">
      <c r="A917" s="149" t="s">
        <v>922</v>
      </c>
      <c r="B917" s="140"/>
      <c r="C917" s="9"/>
      <c r="D917" s="73"/>
      <c r="E917" s="9"/>
      <c r="F917" s="73"/>
      <c r="G917" s="95"/>
      <c r="H917" s="68"/>
      <c r="I917" s="74"/>
      <c r="J917" s="90"/>
      <c r="K917" s="104">
        <f t="shared" si="29"/>
        <v>0</v>
      </c>
      <c r="L917" s="143"/>
      <c r="M917" s="143"/>
      <c r="N917" s="75"/>
      <c r="O917" s="355">
        <f t="shared" si="30"/>
        <v>0</v>
      </c>
      <c r="P917" s="131"/>
    </row>
    <row r="918" spans="1:16" x14ac:dyDescent="0.25">
      <c r="A918" s="148" t="s">
        <v>923</v>
      </c>
      <c r="B918" s="139"/>
      <c r="C918" s="9"/>
      <c r="D918" s="73"/>
      <c r="E918" s="9"/>
      <c r="F918" s="73"/>
      <c r="G918" s="95"/>
      <c r="H918" s="68"/>
      <c r="I918" s="74"/>
      <c r="J918" s="90"/>
      <c r="K918" s="104">
        <f t="shared" si="29"/>
        <v>0</v>
      </c>
      <c r="L918" s="143"/>
      <c r="M918" s="143"/>
      <c r="N918" s="75"/>
      <c r="O918" s="355">
        <f t="shared" si="30"/>
        <v>0</v>
      </c>
      <c r="P918" s="131"/>
    </row>
    <row r="919" spans="1:16" x14ac:dyDescent="0.25">
      <c r="A919" s="149" t="s">
        <v>924</v>
      </c>
      <c r="B919" s="140"/>
      <c r="C919" s="105"/>
      <c r="D919" s="96"/>
      <c r="E919" s="105"/>
      <c r="F919" s="96"/>
      <c r="G919" s="96"/>
      <c r="H919" s="107"/>
      <c r="I919" s="96"/>
      <c r="J919" s="106"/>
      <c r="K919" s="104">
        <f t="shared" si="29"/>
        <v>0</v>
      </c>
      <c r="L919" s="143"/>
      <c r="M919" s="143"/>
      <c r="N919" s="75"/>
      <c r="O919" s="355">
        <f t="shared" si="30"/>
        <v>0</v>
      </c>
      <c r="P919" s="131"/>
    </row>
    <row r="920" spans="1:16" x14ac:dyDescent="0.25">
      <c r="A920" s="149" t="s">
        <v>925</v>
      </c>
      <c r="B920" s="140"/>
      <c r="C920" s="9"/>
      <c r="D920" s="73"/>
      <c r="E920" s="9"/>
      <c r="F920" s="73"/>
      <c r="G920" s="95"/>
      <c r="H920" s="68"/>
      <c r="I920" s="74"/>
      <c r="J920" s="90"/>
      <c r="K920" s="104">
        <f t="shared" si="29"/>
        <v>0</v>
      </c>
      <c r="L920" s="143"/>
      <c r="M920" s="143"/>
      <c r="N920" s="75"/>
      <c r="O920" s="355">
        <f t="shared" si="30"/>
        <v>0</v>
      </c>
      <c r="P920" s="131"/>
    </row>
    <row r="921" spans="1:16" x14ac:dyDescent="0.25">
      <c r="A921" s="148" t="s">
        <v>926</v>
      </c>
      <c r="B921" s="139"/>
      <c r="C921" s="9"/>
      <c r="D921" s="73"/>
      <c r="E921" s="9"/>
      <c r="F921" s="73"/>
      <c r="G921" s="95"/>
      <c r="H921" s="68"/>
      <c r="I921" s="74"/>
      <c r="J921" s="90"/>
      <c r="K921" s="104">
        <f t="shared" si="29"/>
        <v>0</v>
      </c>
      <c r="L921" s="143"/>
      <c r="M921" s="143"/>
      <c r="N921" s="75"/>
      <c r="O921" s="355">
        <f t="shared" si="30"/>
        <v>0</v>
      </c>
      <c r="P921" s="131"/>
    </row>
    <row r="922" spans="1:16" x14ac:dyDescent="0.25">
      <c r="A922" s="149" t="s">
        <v>927</v>
      </c>
      <c r="B922" s="140"/>
      <c r="C922" s="9"/>
      <c r="D922" s="73"/>
      <c r="E922" s="9"/>
      <c r="F922" s="73"/>
      <c r="G922" s="95"/>
      <c r="H922" s="68"/>
      <c r="I922" s="74"/>
      <c r="J922" s="90"/>
      <c r="K922" s="104">
        <f t="shared" si="29"/>
        <v>0</v>
      </c>
      <c r="L922" s="143"/>
      <c r="M922" s="143"/>
      <c r="N922" s="75"/>
      <c r="O922" s="355">
        <f t="shared" si="30"/>
        <v>0</v>
      </c>
      <c r="P922" s="131"/>
    </row>
    <row r="923" spans="1:16" x14ac:dyDescent="0.25">
      <c r="A923" s="148" t="s">
        <v>928</v>
      </c>
      <c r="B923" s="139"/>
      <c r="C923" s="9"/>
      <c r="D923" s="73"/>
      <c r="E923" s="9"/>
      <c r="F923" s="73"/>
      <c r="G923" s="95"/>
      <c r="H923" s="68"/>
      <c r="I923" s="74"/>
      <c r="J923" s="90"/>
      <c r="K923" s="104">
        <f t="shared" si="29"/>
        <v>0</v>
      </c>
      <c r="L923" s="143"/>
      <c r="M923" s="143"/>
      <c r="N923" s="75"/>
      <c r="O923" s="355">
        <f t="shared" si="30"/>
        <v>0</v>
      </c>
      <c r="P923" s="131"/>
    </row>
    <row r="924" spans="1:16" x14ac:dyDescent="0.25">
      <c r="A924" s="149" t="s">
        <v>929</v>
      </c>
      <c r="B924" s="140"/>
      <c r="C924" s="105"/>
      <c r="D924" s="96"/>
      <c r="E924" s="105"/>
      <c r="F924" s="96"/>
      <c r="G924" s="96"/>
      <c r="H924" s="107"/>
      <c r="I924" s="96"/>
      <c r="J924" s="106"/>
      <c r="K924" s="104">
        <f t="shared" si="29"/>
        <v>0</v>
      </c>
      <c r="L924" s="143"/>
      <c r="M924" s="143"/>
      <c r="N924" s="75"/>
      <c r="O924" s="355">
        <f t="shared" si="30"/>
        <v>0</v>
      </c>
      <c r="P924" s="131"/>
    </row>
    <row r="925" spans="1:16" x14ac:dyDescent="0.25">
      <c r="A925" s="149" t="s">
        <v>930</v>
      </c>
      <c r="B925" s="140"/>
      <c r="C925" s="9"/>
      <c r="D925" s="73"/>
      <c r="E925" s="9"/>
      <c r="F925" s="73"/>
      <c r="G925" s="95"/>
      <c r="H925" s="68"/>
      <c r="I925" s="74"/>
      <c r="J925" s="90"/>
      <c r="K925" s="104">
        <f t="shared" si="29"/>
        <v>0</v>
      </c>
      <c r="L925" s="143"/>
      <c r="M925" s="143"/>
      <c r="N925" s="75"/>
      <c r="O925" s="355">
        <f t="shared" si="30"/>
        <v>0</v>
      </c>
      <c r="P925" s="131"/>
    </row>
    <row r="926" spans="1:16" x14ac:dyDescent="0.25">
      <c r="A926" s="148" t="s">
        <v>931</v>
      </c>
      <c r="B926" s="139"/>
      <c r="C926" s="9"/>
      <c r="D926" s="73"/>
      <c r="E926" s="9"/>
      <c r="F926" s="73"/>
      <c r="G926" s="95"/>
      <c r="H926" s="68"/>
      <c r="I926" s="74"/>
      <c r="J926" s="90"/>
      <c r="K926" s="104">
        <f t="shared" si="29"/>
        <v>0</v>
      </c>
      <c r="L926" s="143"/>
      <c r="M926" s="143"/>
      <c r="N926" s="75"/>
      <c r="O926" s="355">
        <f t="shared" si="30"/>
        <v>0</v>
      </c>
      <c r="P926" s="131"/>
    </row>
    <row r="927" spans="1:16" x14ac:dyDescent="0.25">
      <c r="A927" s="149" t="s">
        <v>932</v>
      </c>
      <c r="B927" s="140"/>
      <c r="C927" s="9"/>
      <c r="D927" s="73"/>
      <c r="E927" s="9"/>
      <c r="F927" s="73"/>
      <c r="G927" s="95"/>
      <c r="H927" s="68"/>
      <c r="I927" s="74"/>
      <c r="J927" s="90"/>
      <c r="K927" s="104">
        <f t="shared" si="29"/>
        <v>0</v>
      </c>
      <c r="L927" s="143"/>
      <c r="M927" s="143"/>
      <c r="N927" s="75"/>
      <c r="O927" s="355">
        <f t="shared" si="30"/>
        <v>0</v>
      </c>
      <c r="P927" s="131"/>
    </row>
    <row r="928" spans="1:16" x14ac:dyDescent="0.25">
      <c r="A928" s="148" t="s">
        <v>933</v>
      </c>
      <c r="B928" s="139"/>
      <c r="C928" s="9"/>
      <c r="D928" s="73"/>
      <c r="E928" s="9"/>
      <c r="F928" s="73"/>
      <c r="G928" s="95"/>
      <c r="H928" s="68"/>
      <c r="I928" s="74"/>
      <c r="J928" s="90"/>
      <c r="K928" s="104">
        <f t="shared" si="29"/>
        <v>0</v>
      </c>
      <c r="L928" s="143"/>
      <c r="M928" s="143"/>
      <c r="N928" s="75"/>
      <c r="O928" s="355">
        <f t="shared" si="30"/>
        <v>0</v>
      </c>
      <c r="P928" s="131"/>
    </row>
    <row r="929" spans="1:16" x14ac:dyDescent="0.25">
      <c r="A929" s="149" t="s">
        <v>934</v>
      </c>
      <c r="B929" s="140"/>
      <c r="C929" s="105"/>
      <c r="D929" s="96"/>
      <c r="E929" s="105"/>
      <c r="F929" s="96"/>
      <c r="G929" s="96"/>
      <c r="H929" s="107"/>
      <c r="I929" s="96"/>
      <c r="J929" s="106"/>
      <c r="K929" s="104">
        <f t="shared" si="29"/>
        <v>0</v>
      </c>
      <c r="L929" s="143"/>
      <c r="M929" s="143"/>
      <c r="N929" s="75"/>
      <c r="O929" s="355">
        <f t="shared" si="30"/>
        <v>0</v>
      </c>
      <c r="P929" s="131"/>
    </row>
    <row r="930" spans="1:16" x14ac:dyDescent="0.25">
      <c r="A930" s="149" t="s">
        <v>935</v>
      </c>
      <c r="B930" s="140"/>
      <c r="C930" s="9"/>
      <c r="D930" s="73"/>
      <c r="E930" s="9"/>
      <c r="F930" s="73"/>
      <c r="G930" s="95"/>
      <c r="H930" s="68"/>
      <c r="I930" s="74"/>
      <c r="J930" s="90"/>
      <c r="K930" s="104">
        <f t="shared" si="29"/>
        <v>0</v>
      </c>
      <c r="L930" s="143"/>
      <c r="M930" s="143"/>
      <c r="N930" s="75"/>
      <c r="O930" s="355">
        <f t="shared" si="30"/>
        <v>0</v>
      </c>
      <c r="P930" s="131"/>
    </row>
    <row r="931" spans="1:16" x14ac:dyDescent="0.25">
      <c r="A931" s="148" t="s">
        <v>936</v>
      </c>
      <c r="B931" s="139"/>
      <c r="C931" s="9"/>
      <c r="D931" s="73"/>
      <c r="E931" s="9"/>
      <c r="F931" s="73"/>
      <c r="G931" s="95"/>
      <c r="H931" s="68"/>
      <c r="I931" s="74"/>
      <c r="J931" s="90"/>
      <c r="K931" s="104">
        <f t="shared" si="29"/>
        <v>0</v>
      </c>
      <c r="L931" s="143"/>
      <c r="M931" s="143"/>
      <c r="N931" s="75"/>
      <c r="O931" s="355">
        <f t="shared" si="30"/>
        <v>0</v>
      </c>
      <c r="P931" s="131"/>
    </row>
    <row r="932" spans="1:16" x14ac:dyDescent="0.25">
      <c r="A932" s="149" t="s">
        <v>937</v>
      </c>
      <c r="B932" s="140"/>
      <c r="C932" s="9"/>
      <c r="D932" s="73"/>
      <c r="E932" s="9"/>
      <c r="F932" s="73"/>
      <c r="G932" s="95"/>
      <c r="H932" s="68"/>
      <c r="I932" s="74"/>
      <c r="J932" s="90"/>
      <c r="K932" s="104">
        <f t="shared" si="29"/>
        <v>0</v>
      </c>
      <c r="L932" s="143"/>
      <c r="M932" s="143"/>
      <c r="N932" s="75"/>
      <c r="O932" s="355">
        <f t="shared" si="30"/>
        <v>0</v>
      </c>
      <c r="P932" s="131"/>
    </row>
    <row r="933" spans="1:16" x14ac:dyDescent="0.25">
      <c r="A933" s="148" t="s">
        <v>938</v>
      </c>
      <c r="B933" s="139"/>
      <c r="C933" s="9"/>
      <c r="D933" s="73"/>
      <c r="E933" s="9"/>
      <c r="F933" s="73"/>
      <c r="G933" s="95"/>
      <c r="H933" s="68"/>
      <c r="I933" s="74"/>
      <c r="J933" s="90"/>
      <c r="K933" s="104">
        <f t="shared" si="29"/>
        <v>0</v>
      </c>
      <c r="L933" s="143"/>
      <c r="M933" s="143"/>
      <c r="N933" s="75"/>
      <c r="O933" s="355">
        <f t="shared" si="30"/>
        <v>0</v>
      </c>
      <c r="P933" s="131"/>
    </row>
    <row r="934" spans="1:16" x14ac:dyDescent="0.25">
      <c r="A934" s="149" t="s">
        <v>939</v>
      </c>
      <c r="B934" s="140"/>
      <c r="C934" s="105"/>
      <c r="D934" s="96"/>
      <c r="E934" s="105"/>
      <c r="F934" s="96"/>
      <c r="G934" s="96"/>
      <c r="H934" s="107"/>
      <c r="I934" s="96"/>
      <c r="J934" s="106"/>
      <c r="K934" s="104">
        <f t="shared" si="29"/>
        <v>0</v>
      </c>
      <c r="L934" s="143"/>
      <c r="M934" s="143"/>
      <c r="N934" s="75"/>
      <c r="O934" s="355">
        <f t="shared" si="30"/>
        <v>0</v>
      </c>
      <c r="P934" s="131"/>
    </row>
    <row r="935" spans="1:16" x14ac:dyDescent="0.25">
      <c r="A935" s="149" t="s">
        <v>940</v>
      </c>
      <c r="B935" s="140"/>
      <c r="C935" s="9"/>
      <c r="D935" s="73"/>
      <c r="E935" s="9"/>
      <c r="F935" s="73"/>
      <c r="G935" s="95"/>
      <c r="H935" s="68"/>
      <c r="I935" s="74"/>
      <c r="J935" s="90"/>
      <c r="K935" s="104">
        <f t="shared" si="29"/>
        <v>0</v>
      </c>
      <c r="L935" s="143"/>
      <c r="M935" s="143"/>
      <c r="N935" s="75"/>
      <c r="O935" s="355">
        <f t="shared" si="30"/>
        <v>0</v>
      </c>
      <c r="P935" s="131"/>
    </row>
    <row r="936" spans="1:16" x14ac:dyDescent="0.25">
      <c r="A936" s="148" t="s">
        <v>941</v>
      </c>
      <c r="B936" s="139"/>
      <c r="C936" s="9"/>
      <c r="D936" s="73"/>
      <c r="E936" s="9"/>
      <c r="F936" s="73"/>
      <c r="G936" s="95"/>
      <c r="H936" s="68"/>
      <c r="I936" s="74"/>
      <c r="J936" s="90"/>
      <c r="K936" s="104">
        <f t="shared" si="29"/>
        <v>0</v>
      </c>
      <c r="L936" s="143"/>
      <c r="M936" s="143"/>
      <c r="N936" s="75"/>
      <c r="O936" s="355">
        <f t="shared" si="30"/>
        <v>0</v>
      </c>
      <c r="P936" s="131"/>
    </row>
    <row r="937" spans="1:16" x14ac:dyDescent="0.25">
      <c r="A937" s="149" t="s">
        <v>942</v>
      </c>
      <c r="B937" s="140"/>
      <c r="C937" s="9"/>
      <c r="D937" s="73"/>
      <c r="E937" s="9"/>
      <c r="F937" s="73"/>
      <c r="G937" s="95"/>
      <c r="H937" s="68"/>
      <c r="I937" s="74"/>
      <c r="J937" s="90"/>
      <c r="K937" s="104">
        <f t="shared" si="29"/>
        <v>0</v>
      </c>
      <c r="L937" s="143"/>
      <c r="M937" s="143"/>
      <c r="N937" s="75"/>
      <c r="O937" s="355">
        <f t="shared" si="30"/>
        <v>0</v>
      </c>
      <c r="P937" s="131"/>
    </row>
    <row r="938" spans="1:16" x14ac:dyDescent="0.25">
      <c r="A938" s="148" t="s">
        <v>943</v>
      </c>
      <c r="B938" s="139"/>
      <c r="C938" s="9"/>
      <c r="D938" s="73"/>
      <c r="E938" s="9"/>
      <c r="F938" s="73"/>
      <c r="G938" s="95"/>
      <c r="H938" s="68"/>
      <c r="I938" s="74"/>
      <c r="J938" s="90"/>
      <c r="K938" s="104">
        <f t="shared" si="29"/>
        <v>0</v>
      </c>
      <c r="L938" s="143"/>
      <c r="M938" s="143"/>
      <c r="N938" s="75"/>
      <c r="O938" s="355">
        <f t="shared" si="30"/>
        <v>0</v>
      </c>
      <c r="P938" s="131"/>
    </row>
    <row r="939" spans="1:16" x14ac:dyDescent="0.25">
      <c r="A939" s="149" t="s">
        <v>944</v>
      </c>
      <c r="B939" s="140"/>
      <c r="C939" s="105"/>
      <c r="D939" s="96"/>
      <c r="E939" s="105"/>
      <c r="F939" s="96"/>
      <c r="G939" s="96"/>
      <c r="H939" s="107"/>
      <c r="I939" s="96"/>
      <c r="J939" s="106"/>
      <c r="K939" s="104">
        <f t="shared" si="29"/>
        <v>0</v>
      </c>
      <c r="L939" s="143"/>
      <c r="M939" s="143"/>
      <c r="N939" s="75"/>
      <c r="O939" s="355">
        <f t="shared" si="30"/>
        <v>0</v>
      </c>
      <c r="P939" s="131"/>
    </row>
    <row r="940" spans="1:16" x14ac:dyDescent="0.25">
      <c r="A940" s="149" t="s">
        <v>945</v>
      </c>
      <c r="B940" s="140"/>
      <c r="C940" s="9"/>
      <c r="D940" s="73"/>
      <c r="E940" s="9"/>
      <c r="F940" s="73"/>
      <c r="G940" s="95"/>
      <c r="H940" s="68"/>
      <c r="I940" s="74"/>
      <c r="J940" s="90"/>
      <c r="K940" s="104">
        <f t="shared" si="29"/>
        <v>0</v>
      </c>
      <c r="L940" s="143"/>
      <c r="M940" s="143"/>
      <c r="N940" s="75"/>
      <c r="O940" s="355">
        <f t="shared" si="30"/>
        <v>0</v>
      </c>
      <c r="P940" s="131"/>
    </row>
    <row r="941" spans="1:16" x14ac:dyDescent="0.25">
      <c r="A941" s="148" t="s">
        <v>946</v>
      </c>
      <c r="B941" s="139"/>
      <c r="C941" s="9"/>
      <c r="D941" s="73"/>
      <c r="E941" s="9"/>
      <c r="F941" s="73"/>
      <c r="G941" s="95"/>
      <c r="H941" s="68"/>
      <c r="I941" s="74"/>
      <c r="J941" s="90"/>
      <c r="K941" s="104">
        <f t="shared" si="29"/>
        <v>0</v>
      </c>
      <c r="L941" s="143"/>
      <c r="M941" s="143"/>
      <c r="N941" s="75"/>
      <c r="O941" s="355">
        <f t="shared" si="30"/>
        <v>0</v>
      </c>
      <c r="P941" s="131"/>
    </row>
    <row r="942" spans="1:16" x14ac:dyDescent="0.25">
      <c r="A942" s="149" t="s">
        <v>947</v>
      </c>
      <c r="B942" s="140"/>
      <c r="C942" s="9"/>
      <c r="D942" s="73"/>
      <c r="E942" s="9"/>
      <c r="F942" s="73"/>
      <c r="G942" s="95"/>
      <c r="H942" s="68"/>
      <c r="I942" s="74"/>
      <c r="J942" s="90"/>
      <c r="K942" s="104">
        <f t="shared" si="29"/>
        <v>0</v>
      </c>
      <c r="L942" s="143"/>
      <c r="M942" s="143"/>
      <c r="N942" s="75"/>
      <c r="O942" s="355">
        <f t="shared" si="30"/>
        <v>0</v>
      </c>
      <c r="P942" s="131"/>
    </row>
    <row r="943" spans="1:16" x14ac:dyDescent="0.25">
      <c r="A943" s="148" t="s">
        <v>948</v>
      </c>
      <c r="B943" s="139"/>
      <c r="C943" s="9"/>
      <c r="D943" s="73"/>
      <c r="E943" s="9"/>
      <c r="F943" s="73"/>
      <c r="G943" s="95"/>
      <c r="H943" s="68"/>
      <c r="I943" s="74"/>
      <c r="J943" s="90"/>
      <c r="K943" s="104">
        <f t="shared" si="29"/>
        <v>0</v>
      </c>
      <c r="L943" s="143"/>
      <c r="M943" s="143"/>
      <c r="N943" s="75"/>
      <c r="O943" s="355">
        <f t="shared" si="30"/>
        <v>0</v>
      </c>
      <c r="P943" s="131"/>
    </row>
    <row r="944" spans="1:16" x14ac:dyDescent="0.25">
      <c r="A944" s="149" t="s">
        <v>949</v>
      </c>
      <c r="B944" s="140"/>
      <c r="C944" s="105"/>
      <c r="D944" s="96"/>
      <c r="E944" s="105"/>
      <c r="F944" s="96"/>
      <c r="G944" s="96"/>
      <c r="H944" s="107"/>
      <c r="I944" s="96"/>
      <c r="J944" s="106"/>
      <c r="K944" s="104">
        <f t="shared" si="29"/>
        <v>0</v>
      </c>
      <c r="L944" s="143"/>
      <c r="M944" s="143"/>
      <c r="N944" s="75"/>
      <c r="O944" s="355">
        <f t="shared" si="30"/>
        <v>0</v>
      </c>
      <c r="P944" s="131"/>
    </row>
    <row r="945" spans="1:16" x14ac:dyDescent="0.25">
      <c r="A945" s="149" t="s">
        <v>950</v>
      </c>
      <c r="B945" s="140"/>
      <c r="C945" s="9"/>
      <c r="D945" s="73"/>
      <c r="E945" s="9"/>
      <c r="F945" s="73"/>
      <c r="G945" s="95"/>
      <c r="H945" s="68"/>
      <c r="I945" s="74"/>
      <c r="J945" s="90"/>
      <c r="K945" s="104">
        <f t="shared" si="29"/>
        <v>0</v>
      </c>
      <c r="L945" s="143"/>
      <c r="M945" s="143"/>
      <c r="N945" s="75"/>
      <c r="O945" s="355">
        <f t="shared" si="30"/>
        <v>0</v>
      </c>
      <c r="P945" s="131"/>
    </row>
    <row r="946" spans="1:16" x14ac:dyDescent="0.25">
      <c r="A946" s="148" t="s">
        <v>951</v>
      </c>
      <c r="B946" s="139"/>
      <c r="C946" s="9"/>
      <c r="D946" s="73"/>
      <c r="E946" s="9"/>
      <c r="F946" s="73"/>
      <c r="G946" s="95"/>
      <c r="H946" s="68"/>
      <c r="I946" s="74"/>
      <c r="J946" s="90"/>
      <c r="K946" s="104">
        <f t="shared" ref="K946:K1001" si="31">G946*H946*J946</f>
        <v>0</v>
      </c>
      <c r="L946" s="143"/>
      <c r="M946" s="143"/>
      <c r="N946" s="75"/>
      <c r="O946" s="355">
        <f t="shared" si="30"/>
        <v>0</v>
      </c>
      <c r="P946" s="131"/>
    </row>
    <row r="947" spans="1:16" x14ac:dyDescent="0.25">
      <c r="A947" s="149" t="s">
        <v>952</v>
      </c>
      <c r="B947" s="140"/>
      <c r="C947" s="9"/>
      <c r="D947" s="73"/>
      <c r="E947" s="9"/>
      <c r="F947" s="73"/>
      <c r="G947" s="95"/>
      <c r="H947" s="68"/>
      <c r="I947" s="74"/>
      <c r="J947" s="90"/>
      <c r="K947" s="104">
        <f t="shared" si="31"/>
        <v>0</v>
      </c>
      <c r="L947" s="143"/>
      <c r="M947" s="143"/>
      <c r="N947" s="75"/>
      <c r="O947" s="355">
        <f t="shared" si="30"/>
        <v>0</v>
      </c>
      <c r="P947" s="131"/>
    </row>
    <row r="948" spans="1:16" x14ac:dyDescent="0.25">
      <c r="A948" s="148" t="s">
        <v>953</v>
      </c>
      <c r="B948" s="139"/>
      <c r="C948" s="9"/>
      <c r="D948" s="73"/>
      <c r="E948" s="9"/>
      <c r="F948" s="73"/>
      <c r="G948" s="95"/>
      <c r="H948" s="68"/>
      <c r="I948" s="74"/>
      <c r="J948" s="90"/>
      <c r="K948" s="104">
        <f t="shared" si="31"/>
        <v>0</v>
      </c>
      <c r="L948" s="143"/>
      <c r="M948" s="143"/>
      <c r="N948" s="75"/>
      <c r="O948" s="355">
        <f t="shared" si="30"/>
        <v>0</v>
      </c>
      <c r="P948" s="131"/>
    </row>
    <row r="949" spans="1:16" x14ac:dyDescent="0.25">
      <c r="A949" s="149" t="s">
        <v>954</v>
      </c>
      <c r="B949" s="140"/>
      <c r="C949" s="105"/>
      <c r="D949" s="96"/>
      <c r="E949" s="105"/>
      <c r="F949" s="96"/>
      <c r="G949" s="96"/>
      <c r="H949" s="107"/>
      <c r="I949" s="96"/>
      <c r="J949" s="106"/>
      <c r="K949" s="104">
        <f t="shared" si="31"/>
        <v>0</v>
      </c>
      <c r="L949" s="143"/>
      <c r="M949" s="143"/>
      <c r="N949" s="75"/>
      <c r="O949" s="355">
        <f t="shared" si="30"/>
        <v>0</v>
      </c>
      <c r="P949" s="131"/>
    </row>
    <row r="950" spans="1:16" x14ac:dyDescent="0.25">
      <c r="A950" s="149" t="s">
        <v>955</v>
      </c>
      <c r="B950" s="140"/>
      <c r="C950" s="9"/>
      <c r="D950" s="73"/>
      <c r="E950" s="9"/>
      <c r="F950" s="73"/>
      <c r="G950" s="95"/>
      <c r="H950" s="68"/>
      <c r="I950" s="74"/>
      <c r="J950" s="90"/>
      <c r="K950" s="104">
        <f t="shared" si="31"/>
        <v>0</v>
      </c>
      <c r="L950" s="143"/>
      <c r="M950" s="143"/>
      <c r="N950" s="75"/>
      <c r="O950" s="355">
        <f t="shared" si="30"/>
        <v>0</v>
      </c>
      <c r="P950" s="131"/>
    </row>
    <row r="951" spans="1:16" x14ac:dyDescent="0.25">
      <c r="A951" s="148" t="s">
        <v>956</v>
      </c>
      <c r="B951" s="139"/>
      <c r="C951" s="9"/>
      <c r="D951" s="73"/>
      <c r="E951" s="9"/>
      <c r="F951" s="73"/>
      <c r="G951" s="95"/>
      <c r="H951" s="68"/>
      <c r="I951" s="74"/>
      <c r="J951" s="90"/>
      <c r="K951" s="104">
        <f t="shared" si="31"/>
        <v>0</v>
      </c>
      <c r="L951" s="143"/>
      <c r="M951" s="143"/>
      <c r="N951" s="75"/>
      <c r="O951" s="355">
        <f t="shared" si="30"/>
        <v>0</v>
      </c>
      <c r="P951" s="131"/>
    </row>
    <row r="952" spans="1:16" x14ac:dyDescent="0.25">
      <c r="A952" s="149" t="s">
        <v>957</v>
      </c>
      <c r="B952" s="140"/>
      <c r="C952" s="9"/>
      <c r="D952" s="73"/>
      <c r="E952" s="9"/>
      <c r="F952" s="73"/>
      <c r="G952" s="95"/>
      <c r="H952" s="68"/>
      <c r="I952" s="74"/>
      <c r="J952" s="90"/>
      <c r="K952" s="104">
        <f t="shared" si="31"/>
        <v>0</v>
      </c>
      <c r="L952" s="143"/>
      <c r="M952" s="143"/>
      <c r="N952" s="75"/>
      <c r="O952" s="355">
        <f t="shared" si="30"/>
        <v>0</v>
      </c>
      <c r="P952" s="131"/>
    </row>
    <row r="953" spans="1:16" x14ac:dyDescent="0.25">
      <c r="A953" s="148" t="s">
        <v>958</v>
      </c>
      <c r="B953" s="139"/>
      <c r="C953" s="9"/>
      <c r="D953" s="73"/>
      <c r="E953" s="9"/>
      <c r="F953" s="73"/>
      <c r="G953" s="95"/>
      <c r="H953" s="68"/>
      <c r="I953" s="74"/>
      <c r="J953" s="90"/>
      <c r="K953" s="104">
        <f t="shared" si="31"/>
        <v>0</v>
      </c>
      <c r="L953" s="143"/>
      <c r="M953" s="143"/>
      <c r="N953" s="75"/>
      <c r="O953" s="355">
        <f t="shared" si="30"/>
        <v>0</v>
      </c>
      <c r="P953" s="131"/>
    </row>
    <row r="954" spans="1:16" x14ac:dyDescent="0.25">
      <c r="A954" s="149" t="s">
        <v>959</v>
      </c>
      <c r="B954" s="140"/>
      <c r="C954" s="105"/>
      <c r="D954" s="96"/>
      <c r="E954" s="105"/>
      <c r="F954" s="96"/>
      <c r="G954" s="96"/>
      <c r="H954" s="107"/>
      <c r="I954" s="96"/>
      <c r="J954" s="106"/>
      <c r="K954" s="104">
        <f t="shared" si="31"/>
        <v>0</v>
      </c>
      <c r="L954" s="143"/>
      <c r="M954" s="143"/>
      <c r="N954" s="75"/>
      <c r="O954" s="355">
        <f t="shared" si="30"/>
        <v>0</v>
      </c>
      <c r="P954" s="131"/>
    </row>
    <row r="955" spans="1:16" x14ac:dyDescent="0.25">
      <c r="A955" s="149" t="s">
        <v>960</v>
      </c>
      <c r="B955" s="140"/>
      <c r="C955" s="9"/>
      <c r="D955" s="73"/>
      <c r="E955" s="9"/>
      <c r="F955" s="73"/>
      <c r="G955" s="95"/>
      <c r="H955" s="68"/>
      <c r="I955" s="74"/>
      <c r="J955" s="90"/>
      <c r="K955" s="104">
        <f t="shared" si="31"/>
        <v>0</v>
      </c>
      <c r="L955" s="143"/>
      <c r="M955" s="143"/>
      <c r="N955" s="75"/>
      <c r="O955" s="355">
        <f t="shared" si="30"/>
        <v>0</v>
      </c>
      <c r="P955" s="131"/>
    </row>
    <row r="956" spans="1:16" x14ac:dyDescent="0.25">
      <c r="A956" s="148" t="s">
        <v>961</v>
      </c>
      <c r="B956" s="139"/>
      <c r="C956" s="9"/>
      <c r="D956" s="73"/>
      <c r="E956" s="9"/>
      <c r="F956" s="73"/>
      <c r="G956" s="95"/>
      <c r="H956" s="68"/>
      <c r="I956" s="74"/>
      <c r="J956" s="90"/>
      <c r="K956" s="104">
        <f t="shared" si="31"/>
        <v>0</v>
      </c>
      <c r="L956" s="143"/>
      <c r="M956" s="143"/>
      <c r="N956" s="75"/>
      <c r="O956" s="355">
        <f t="shared" si="30"/>
        <v>0</v>
      </c>
      <c r="P956" s="131"/>
    </row>
    <row r="957" spans="1:16" x14ac:dyDescent="0.25">
      <c r="A957" s="149" t="s">
        <v>962</v>
      </c>
      <c r="B957" s="140"/>
      <c r="C957" s="9"/>
      <c r="D957" s="73"/>
      <c r="E957" s="9"/>
      <c r="F957" s="73"/>
      <c r="G957" s="95"/>
      <c r="H957" s="68"/>
      <c r="I957" s="74"/>
      <c r="J957" s="90"/>
      <c r="K957" s="104">
        <f t="shared" si="31"/>
        <v>0</v>
      </c>
      <c r="L957" s="143"/>
      <c r="M957" s="143"/>
      <c r="N957" s="75"/>
      <c r="O957" s="355">
        <f t="shared" si="30"/>
        <v>0</v>
      </c>
      <c r="P957" s="131"/>
    </row>
    <row r="958" spans="1:16" x14ac:dyDescent="0.25">
      <c r="A958" s="148" t="s">
        <v>963</v>
      </c>
      <c r="B958" s="139"/>
      <c r="C958" s="9"/>
      <c r="D958" s="73"/>
      <c r="E958" s="9"/>
      <c r="F958" s="73"/>
      <c r="G958" s="95"/>
      <c r="H958" s="68"/>
      <c r="I958" s="74"/>
      <c r="J958" s="90"/>
      <c r="K958" s="104">
        <f t="shared" si="31"/>
        <v>0</v>
      </c>
      <c r="L958" s="143"/>
      <c r="M958" s="143"/>
      <c r="N958" s="75"/>
      <c r="O958" s="355">
        <f t="shared" si="30"/>
        <v>0</v>
      </c>
      <c r="P958" s="131"/>
    </row>
    <row r="959" spans="1:16" x14ac:dyDescent="0.25">
      <c r="A959" s="149" t="s">
        <v>964</v>
      </c>
      <c r="B959" s="140"/>
      <c r="C959" s="105"/>
      <c r="D959" s="96"/>
      <c r="E959" s="105"/>
      <c r="F959" s="96"/>
      <c r="G959" s="96"/>
      <c r="H959" s="107"/>
      <c r="I959" s="96"/>
      <c r="J959" s="106"/>
      <c r="K959" s="104">
        <f t="shared" si="31"/>
        <v>0</v>
      </c>
      <c r="L959" s="143"/>
      <c r="M959" s="143"/>
      <c r="N959" s="75"/>
      <c r="O959" s="355">
        <f t="shared" si="30"/>
        <v>0</v>
      </c>
      <c r="P959" s="131"/>
    </row>
    <row r="960" spans="1:16" x14ac:dyDescent="0.25">
      <c r="A960" s="149" t="s">
        <v>965</v>
      </c>
      <c r="B960" s="140"/>
      <c r="C960" s="9"/>
      <c r="D960" s="73"/>
      <c r="E960" s="9"/>
      <c r="F960" s="73"/>
      <c r="G960" s="95"/>
      <c r="H960" s="68"/>
      <c r="I960" s="74"/>
      <c r="J960" s="90"/>
      <c r="K960" s="104">
        <f t="shared" si="31"/>
        <v>0</v>
      </c>
      <c r="L960" s="143"/>
      <c r="M960" s="143"/>
      <c r="N960" s="75"/>
      <c r="O960" s="355">
        <f t="shared" si="30"/>
        <v>0</v>
      </c>
      <c r="P960" s="131"/>
    </row>
    <row r="961" spans="1:16" x14ac:dyDescent="0.25">
      <c r="A961" s="148" t="s">
        <v>966</v>
      </c>
      <c r="B961" s="139"/>
      <c r="C961" s="9"/>
      <c r="D961" s="73"/>
      <c r="E961" s="9"/>
      <c r="F961" s="73"/>
      <c r="G961" s="95"/>
      <c r="H961" s="68"/>
      <c r="I961" s="74"/>
      <c r="J961" s="90"/>
      <c r="K961" s="104">
        <f t="shared" si="31"/>
        <v>0</v>
      </c>
      <c r="L961" s="143"/>
      <c r="M961" s="143"/>
      <c r="N961" s="75"/>
      <c r="O961" s="355">
        <f t="shared" si="30"/>
        <v>0</v>
      </c>
      <c r="P961" s="131"/>
    </row>
    <row r="962" spans="1:16" x14ac:dyDescent="0.25">
      <c r="A962" s="149" t="s">
        <v>967</v>
      </c>
      <c r="B962" s="140"/>
      <c r="C962" s="9"/>
      <c r="D962" s="73"/>
      <c r="E962" s="9"/>
      <c r="F962" s="73"/>
      <c r="G962" s="95"/>
      <c r="H962" s="68"/>
      <c r="I962" s="74"/>
      <c r="J962" s="90"/>
      <c r="K962" s="104">
        <f t="shared" si="31"/>
        <v>0</v>
      </c>
      <c r="L962" s="143"/>
      <c r="M962" s="143"/>
      <c r="N962" s="75"/>
      <c r="O962" s="355">
        <f t="shared" si="30"/>
        <v>0</v>
      </c>
      <c r="P962" s="131"/>
    </row>
    <row r="963" spans="1:16" x14ac:dyDescent="0.25">
      <c r="A963" s="148" t="s">
        <v>968</v>
      </c>
      <c r="B963" s="139"/>
      <c r="C963" s="9"/>
      <c r="D963" s="73"/>
      <c r="E963" s="9"/>
      <c r="F963" s="73"/>
      <c r="G963" s="95"/>
      <c r="H963" s="68"/>
      <c r="I963" s="74"/>
      <c r="J963" s="90"/>
      <c r="K963" s="104">
        <f t="shared" si="31"/>
        <v>0</v>
      </c>
      <c r="L963" s="143"/>
      <c r="M963" s="143"/>
      <c r="N963" s="75"/>
      <c r="O963" s="355">
        <f t="shared" si="30"/>
        <v>0</v>
      </c>
      <c r="P963" s="131"/>
    </row>
    <row r="964" spans="1:16" x14ac:dyDescent="0.25">
      <c r="A964" s="149" t="s">
        <v>969</v>
      </c>
      <c r="B964" s="140"/>
      <c r="C964" s="105"/>
      <c r="D964" s="96"/>
      <c r="E964" s="105"/>
      <c r="F964" s="96"/>
      <c r="G964" s="96"/>
      <c r="H964" s="107"/>
      <c r="I964" s="96"/>
      <c r="J964" s="106"/>
      <c r="K964" s="104">
        <f t="shared" si="31"/>
        <v>0</v>
      </c>
      <c r="L964" s="143"/>
      <c r="M964" s="143"/>
      <c r="N964" s="75"/>
      <c r="O964" s="355">
        <f t="shared" si="30"/>
        <v>0</v>
      </c>
      <c r="P964" s="131"/>
    </row>
    <row r="965" spans="1:16" x14ac:dyDescent="0.25">
      <c r="A965" s="149" t="s">
        <v>970</v>
      </c>
      <c r="B965" s="140"/>
      <c r="C965" s="9"/>
      <c r="D965" s="73"/>
      <c r="E965" s="9"/>
      <c r="F965" s="73"/>
      <c r="G965" s="95"/>
      <c r="H965" s="68"/>
      <c r="I965" s="74"/>
      <c r="J965" s="90"/>
      <c r="K965" s="104">
        <f t="shared" si="31"/>
        <v>0</v>
      </c>
      <c r="L965" s="143"/>
      <c r="M965" s="143"/>
      <c r="N965" s="75"/>
      <c r="O965" s="355">
        <f t="shared" si="30"/>
        <v>0</v>
      </c>
      <c r="P965" s="131"/>
    </row>
    <row r="966" spans="1:16" x14ac:dyDescent="0.25">
      <c r="A966" s="148" t="s">
        <v>971</v>
      </c>
      <c r="B966" s="139"/>
      <c r="C966" s="9"/>
      <c r="D966" s="73"/>
      <c r="E966" s="9"/>
      <c r="F966" s="73"/>
      <c r="G966" s="95"/>
      <c r="H966" s="68"/>
      <c r="I966" s="74"/>
      <c r="J966" s="90"/>
      <c r="K966" s="104">
        <f t="shared" si="31"/>
        <v>0</v>
      </c>
      <c r="L966" s="143"/>
      <c r="M966" s="143"/>
      <c r="N966" s="75"/>
      <c r="O966" s="355">
        <f t="shared" si="30"/>
        <v>0</v>
      </c>
      <c r="P966" s="131"/>
    </row>
    <row r="967" spans="1:16" x14ac:dyDescent="0.25">
      <c r="A967" s="149" t="s">
        <v>972</v>
      </c>
      <c r="B967" s="140"/>
      <c r="C967" s="9"/>
      <c r="D967" s="73"/>
      <c r="E967" s="9"/>
      <c r="F967" s="73"/>
      <c r="G967" s="95"/>
      <c r="H967" s="68"/>
      <c r="I967" s="74"/>
      <c r="J967" s="90"/>
      <c r="K967" s="104">
        <f t="shared" si="31"/>
        <v>0</v>
      </c>
      <c r="L967" s="143"/>
      <c r="M967" s="143"/>
      <c r="N967" s="75"/>
      <c r="O967" s="355">
        <f t="shared" si="30"/>
        <v>0</v>
      </c>
      <c r="P967" s="131"/>
    </row>
    <row r="968" spans="1:16" x14ac:dyDescent="0.25">
      <c r="A968" s="148" t="s">
        <v>973</v>
      </c>
      <c r="B968" s="139"/>
      <c r="C968" s="9"/>
      <c r="D968" s="73"/>
      <c r="E968" s="9"/>
      <c r="F968" s="73"/>
      <c r="G968" s="95"/>
      <c r="H968" s="68"/>
      <c r="I968" s="74"/>
      <c r="J968" s="90"/>
      <c r="K968" s="104">
        <f t="shared" si="31"/>
        <v>0</v>
      </c>
      <c r="L968" s="143"/>
      <c r="M968" s="143"/>
      <c r="N968" s="75"/>
      <c r="O968" s="355">
        <f t="shared" si="30"/>
        <v>0</v>
      </c>
      <c r="P968" s="131"/>
    </row>
    <row r="969" spans="1:16" x14ac:dyDescent="0.25">
      <c r="A969" s="149" t="s">
        <v>974</v>
      </c>
      <c r="B969" s="140"/>
      <c r="C969" s="105"/>
      <c r="D969" s="96"/>
      <c r="E969" s="105"/>
      <c r="F969" s="96"/>
      <c r="G969" s="96"/>
      <c r="H969" s="107"/>
      <c r="I969" s="96"/>
      <c r="J969" s="106"/>
      <c r="K969" s="104">
        <f t="shared" si="31"/>
        <v>0</v>
      </c>
      <c r="L969" s="143"/>
      <c r="M969" s="143"/>
      <c r="N969" s="75"/>
      <c r="O969" s="355">
        <f t="shared" si="30"/>
        <v>0</v>
      </c>
      <c r="P969" s="131"/>
    </row>
    <row r="970" spans="1:16" x14ac:dyDescent="0.25">
      <c r="A970" s="149" t="s">
        <v>975</v>
      </c>
      <c r="B970" s="140"/>
      <c r="C970" s="9"/>
      <c r="D970" s="73"/>
      <c r="E970" s="9"/>
      <c r="F970" s="73"/>
      <c r="G970" s="95"/>
      <c r="H970" s="68"/>
      <c r="I970" s="74"/>
      <c r="J970" s="90"/>
      <c r="K970" s="104">
        <f t="shared" si="31"/>
        <v>0</v>
      </c>
      <c r="L970" s="143"/>
      <c r="M970" s="143"/>
      <c r="N970" s="75"/>
      <c r="O970" s="355">
        <f t="shared" si="30"/>
        <v>0</v>
      </c>
      <c r="P970" s="131"/>
    </row>
    <row r="971" spans="1:16" x14ac:dyDescent="0.25">
      <c r="A971" s="148" t="s">
        <v>976</v>
      </c>
      <c r="B971" s="139"/>
      <c r="C971" s="9"/>
      <c r="D971" s="73"/>
      <c r="E971" s="9"/>
      <c r="F971" s="73"/>
      <c r="G971" s="95"/>
      <c r="H971" s="68"/>
      <c r="I971" s="74"/>
      <c r="J971" s="90"/>
      <c r="K971" s="104">
        <f t="shared" si="31"/>
        <v>0</v>
      </c>
      <c r="L971" s="143"/>
      <c r="M971" s="143"/>
      <c r="N971" s="75"/>
      <c r="O971" s="355">
        <f t="shared" si="30"/>
        <v>0</v>
      </c>
      <c r="P971" s="131"/>
    </row>
    <row r="972" spans="1:16" x14ac:dyDescent="0.25">
      <c r="A972" s="149" t="s">
        <v>977</v>
      </c>
      <c r="B972" s="140"/>
      <c r="C972" s="9"/>
      <c r="D972" s="73"/>
      <c r="E972" s="9"/>
      <c r="F972" s="73"/>
      <c r="G972" s="95"/>
      <c r="H972" s="68"/>
      <c r="I972" s="74"/>
      <c r="J972" s="90"/>
      <c r="K972" s="104">
        <f t="shared" si="31"/>
        <v>0</v>
      </c>
      <c r="L972" s="143"/>
      <c r="M972" s="143"/>
      <c r="N972" s="75"/>
      <c r="O972" s="355">
        <f t="shared" si="30"/>
        <v>0</v>
      </c>
      <c r="P972" s="131"/>
    </row>
    <row r="973" spans="1:16" x14ac:dyDescent="0.25">
      <c r="A973" s="148" t="s">
        <v>978</v>
      </c>
      <c r="B973" s="139"/>
      <c r="C973" s="9"/>
      <c r="D973" s="73"/>
      <c r="E973" s="9"/>
      <c r="F973" s="73"/>
      <c r="G973" s="95"/>
      <c r="H973" s="68"/>
      <c r="I973" s="74"/>
      <c r="J973" s="90"/>
      <c r="K973" s="104">
        <f t="shared" si="31"/>
        <v>0</v>
      </c>
      <c r="L973" s="143"/>
      <c r="M973" s="143"/>
      <c r="N973" s="75"/>
      <c r="O973" s="355">
        <f t="shared" si="30"/>
        <v>0</v>
      </c>
      <c r="P973" s="131"/>
    </row>
    <row r="974" spans="1:16" x14ac:dyDescent="0.25">
      <c r="A974" s="149" t="s">
        <v>979</v>
      </c>
      <c r="B974" s="140"/>
      <c r="C974" s="105"/>
      <c r="D974" s="96"/>
      <c r="E974" s="105"/>
      <c r="F974" s="96"/>
      <c r="G974" s="96"/>
      <c r="H974" s="107"/>
      <c r="I974" s="96"/>
      <c r="J974" s="106"/>
      <c r="K974" s="104">
        <f t="shared" si="31"/>
        <v>0</v>
      </c>
      <c r="L974" s="143"/>
      <c r="M974" s="143"/>
      <c r="N974" s="75"/>
      <c r="O974" s="355">
        <f t="shared" si="30"/>
        <v>0</v>
      </c>
      <c r="P974" s="131"/>
    </row>
    <row r="975" spans="1:16" x14ac:dyDescent="0.25">
      <c r="A975" s="149" t="s">
        <v>980</v>
      </c>
      <c r="B975" s="140"/>
      <c r="C975" s="9"/>
      <c r="D975" s="73"/>
      <c r="E975" s="9"/>
      <c r="F975" s="73"/>
      <c r="G975" s="95"/>
      <c r="H975" s="68"/>
      <c r="I975" s="74"/>
      <c r="J975" s="90"/>
      <c r="K975" s="104">
        <f t="shared" si="31"/>
        <v>0</v>
      </c>
      <c r="L975" s="143"/>
      <c r="M975" s="143"/>
      <c r="N975" s="75"/>
      <c r="O975" s="355">
        <f t="shared" si="30"/>
        <v>0</v>
      </c>
      <c r="P975" s="131"/>
    </row>
    <row r="976" spans="1:16" x14ac:dyDescent="0.25">
      <c r="A976" s="148" t="s">
        <v>981</v>
      </c>
      <c r="B976" s="139"/>
      <c r="C976" s="9"/>
      <c r="D976" s="73"/>
      <c r="E976" s="9"/>
      <c r="F976" s="73"/>
      <c r="G976" s="95"/>
      <c r="H976" s="68"/>
      <c r="I976" s="74"/>
      <c r="J976" s="90"/>
      <c r="K976" s="104">
        <f t="shared" si="31"/>
        <v>0</v>
      </c>
      <c r="L976" s="143"/>
      <c r="M976" s="143"/>
      <c r="N976" s="75"/>
      <c r="O976" s="355">
        <f t="shared" ref="O976:O1001" si="32">K976</f>
        <v>0</v>
      </c>
      <c r="P976" s="131"/>
    </row>
    <row r="977" spans="1:16" x14ac:dyDescent="0.25">
      <c r="A977" s="149" t="s">
        <v>982</v>
      </c>
      <c r="B977" s="140"/>
      <c r="C977" s="9"/>
      <c r="D977" s="73"/>
      <c r="E977" s="9"/>
      <c r="F977" s="73"/>
      <c r="G977" s="95"/>
      <c r="H977" s="68"/>
      <c r="I977" s="74"/>
      <c r="J977" s="90"/>
      <c r="K977" s="104">
        <f t="shared" si="31"/>
        <v>0</v>
      </c>
      <c r="L977" s="143"/>
      <c r="M977" s="143"/>
      <c r="N977" s="75"/>
      <c r="O977" s="355">
        <f t="shared" si="32"/>
        <v>0</v>
      </c>
      <c r="P977" s="131"/>
    </row>
    <row r="978" spans="1:16" x14ac:dyDescent="0.25">
      <c r="A978" s="148" t="s">
        <v>983</v>
      </c>
      <c r="B978" s="139"/>
      <c r="C978" s="9"/>
      <c r="D978" s="73"/>
      <c r="E978" s="9"/>
      <c r="F978" s="73"/>
      <c r="G978" s="95"/>
      <c r="H978" s="68"/>
      <c r="I978" s="74"/>
      <c r="J978" s="90"/>
      <c r="K978" s="104">
        <f t="shared" si="31"/>
        <v>0</v>
      </c>
      <c r="L978" s="143"/>
      <c r="M978" s="143"/>
      <c r="N978" s="75"/>
      <c r="O978" s="355">
        <f t="shared" si="32"/>
        <v>0</v>
      </c>
      <c r="P978" s="131"/>
    </row>
    <row r="979" spans="1:16" x14ac:dyDescent="0.25">
      <c r="A979" s="149" t="s">
        <v>984</v>
      </c>
      <c r="B979" s="140"/>
      <c r="C979" s="105"/>
      <c r="D979" s="96"/>
      <c r="E979" s="105"/>
      <c r="F979" s="96"/>
      <c r="G979" s="96"/>
      <c r="H979" s="107"/>
      <c r="I979" s="96"/>
      <c r="J979" s="106"/>
      <c r="K979" s="104">
        <f t="shared" si="31"/>
        <v>0</v>
      </c>
      <c r="L979" s="143"/>
      <c r="M979" s="143"/>
      <c r="N979" s="75"/>
      <c r="O979" s="355">
        <f t="shared" si="32"/>
        <v>0</v>
      </c>
      <c r="P979" s="131"/>
    </row>
    <row r="980" spans="1:16" x14ac:dyDescent="0.25">
      <c r="A980" s="149" t="s">
        <v>985</v>
      </c>
      <c r="B980" s="140"/>
      <c r="C980" s="9"/>
      <c r="D980" s="73"/>
      <c r="E980" s="9"/>
      <c r="F980" s="73"/>
      <c r="G980" s="95"/>
      <c r="H980" s="68"/>
      <c r="I980" s="74"/>
      <c r="J980" s="90"/>
      <c r="K980" s="104">
        <f t="shared" si="31"/>
        <v>0</v>
      </c>
      <c r="L980" s="143"/>
      <c r="M980" s="143"/>
      <c r="N980" s="75"/>
      <c r="O980" s="355">
        <f t="shared" si="32"/>
        <v>0</v>
      </c>
      <c r="P980" s="131"/>
    </row>
    <row r="981" spans="1:16" x14ac:dyDescent="0.25">
      <c r="A981" s="148" t="s">
        <v>986</v>
      </c>
      <c r="B981" s="139"/>
      <c r="C981" s="9"/>
      <c r="D981" s="73"/>
      <c r="E981" s="9"/>
      <c r="F981" s="73"/>
      <c r="G981" s="95"/>
      <c r="H981" s="68"/>
      <c r="I981" s="74"/>
      <c r="J981" s="90"/>
      <c r="K981" s="104">
        <f t="shared" si="31"/>
        <v>0</v>
      </c>
      <c r="L981" s="143"/>
      <c r="M981" s="143"/>
      <c r="N981" s="75"/>
      <c r="O981" s="355">
        <f t="shared" si="32"/>
        <v>0</v>
      </c>
      <c r="P981" s="131"/>
    </row>
    <row r="982" spans="1:16" x14ac:dyDescent="0.25">
      <c r="A982" s="149" t="s">
        <v>987</v>
      </c>
      <c r="B982" s="140"/>
      <c r="C982" s="9"/>
      <c r="D982" s="73"/>
      <c r="E982" s="9"/>
      <c r="F982" s="73"/>
      <c r="G982" s="95"/>
      <c r="H982" s="68"/>
      <c r="I982" s="74"/>
      <c r="J982" s="90"/>
      <c r="K982" s="104">
        <f t="shared" si="31"/>
        <v>0</v>
      </c>
      <c r="L982" s="143"/>
      <c r="M982" s="143"/>
      <c r="N982" s="75"/>
      <c r="O982" s="355">
        <f t="shared" si="32"/>
        <v>0</v>
      </c>
      <c r="P982" s="131"/>
    </row>
    <row r="983" spans="1:16" x14ac:dyDescent="0.25">
      <c r="A983" s="148" t="s">
        <v>988</v>
      </c>
      <c r="B983" s="139"/>
      <c r="C983" s="9"/>
      <c r="D983" s="73"/>
      <c r="E983" s="9"/>
      <c r="F983" s="73"/>
      <c r="G983" s="95"/>
      <c r="H983" s="68"/>
      <c r="I983" s="74"/>
      <c r="J983" s="90"/>
      <c r="K983" s="104">
        <f t="shared" si="31"/>
        <v>0</v>
      </c>
      <c r="L983" s="143"/>
      <c r="M983" s="143"/>
      <c r="N983" s="75"/>
      <c r="O983" s="355">
        <f t="shared" si="32"/>
        <v>0</v>
      </c>
      <c r="P983" s="131"/>
    </row>
    <row r="984" spans="1:16" x14ac:dyDescent="0.25">
      <c r="A984" s="149" t="s">
        <v>989</v>
      </c>
      <c r="B984" s="140"/>
      <c r="C984" s="105"/>
      <c r="D984" s="96"/>
      <c r="E984" s="105"/>
      <c r="F984" s="96"/>
      <c r="G984" s="96"/>
      <c r="H984" s="107"/>
      <c r="I984" s="96"/>
      <c r="J984" s="106"/>
      <c r="K984" s="104">
        <f t="shared" si="31"/>
        <v>0</v>
      </c>
      <c r="L984" s="143"/>
      <c r="M984" s="143"/>
      <c r="N984" s="75"/>
      <c r="O984" s="355">
        <f t="shared" si="32"/>
        <v>0</v>
      </c>
      <c r="P984" s="131"/>
    </row>
    <row r="985" spans="1:16" x14ac:dyDescent="0.25">
      <c r="A985" s="149" t="s">
        <v>990</v>
      </c>
      <c r="B985" s="140"/>
      <c r="C985" s="9"/>
      <c r="D985" s="73"/>
      <c r="E985" s="9"/>
      <c r="F985" s="73"/>
      <c r="G985" s="95"/>
      <c r="H985" s="68"/>
      <c r="I985" s="74"/>
      <c r="J985" s="90"/>
      <c r="K985" s="104">
        <f t="shared" si="31"/>
        <v>0</v>
      </c>
      <c r="L985" s="143"/>
      <c r="M985" s="143"/>
      <c r="N985" s="75"/>
      <c r="O985" s="355">
        <f t="shared" si="32"/>
        <v>0</v>
      </c>
      <c r="P985" s="131"/>
    </row>
    <row r="986" spans="1:16" x14ac:dyDescent="0.25">
      <c r="A986" s="148" t="s">
        <v>991</v>
      </c>
      <c r="B986" s="139"/>
      <c r="C986" s="9"/>
      <c r="D986" s="73"/>
      <c r="E986" s="9"/>
      <c r="F986" s="73"/>
      <c r="G986" s="95"/>
      <c r="H986" s="68"/>
      <c r="I986" s="74"/>
      <c r="J986" s="90"/>
      <c r="K986" s="104">
        <f t="shared" si="31"/>
        <v>0</v>
      </c>
      <c r="L986" s="143"/>
      <c r="M986" s="143"/>
      <c r="N986" s="75"/>
      <c r="O986" s="355">
        <f t="shared" si="32"/>
        <v>0</v>
      </c>
      <c r="P986" s="131"/>
    </row>
    <row r="987" spans="1:16" x14ac:dyDescent="0.25">
      <c r="A987" s="149" t="s">
        <v>992</v>
      </c>
      <c r="B987" s="140"/>
      <c r="C987" s="9"/>
      <c r="D987" s="73"/>
      <c r="E987" s="9"/>
      <c r="F987" s="73"/>
      <c r="G987" s="95"/>
      <c r="H987" s="68"/>
      <c r="I987" s="74"/>
      <c r="J987" s="90"/>
      <c r="K987" s="104">
        <f t="shared" si="31"/>
        <v>0</v>
      </c>
      <c r="L987" s="143"/>
      <c r="M987" s="143"/>
      <c r="N987" s="75"/>
      <c r="O987" s="355">
        <f t="shared" si="32"/>
        <v>0</v>
      </c>
      <c r="P987" s="131"/>
    </row>
    <row r="988" spans="1:16" x14ac:dyDescent="0.25">
      <c r="A988" s="148" t="s">
        <v>993</v>
      </c>
      <c r="B988" s="139"/>
      <c r="C988" s="9"/>
      <c r="D988" s="73"/>
      <c r="E988" s="9"/>
      <c r="F988" s="73"/>
      <c r="G988" s="95"/>
      <c r="H988" s="68"/>
      <c r="I988" s="74"/>
      <c r="J988" s="90"/>
      <c r="K988" s="104">
        <f t="shared" si="31"/>
        <v>0</v>
      </c>
      <c r="L988" s="143"/>
      <c r="M988" s="143"/>
      <c r="N988" s="75"/>
      <c r="O988" s="355">
        <f t="shared" si="32"/>
        <v>0</v>
      </c>
      <c r="P988" s="131"/>
    </row>
    <row r="989" spans="1:16" x14ac:dyDescent="0.25">
      <c r="A989" s="149" t="s">
        <v>994</v>
      </c>
      <c r="B989" s="140"/>
      <c r="C989" s="105"/>
      <c r="D989" s="96"/>
      <c r="E989" s="105"/>
      <c r="F989" s="96"/>
      <c r="G989" s="96"/>
      <c r="H989" s="107"/>
      <c r="I989" s="96"/>
      <c r="J989" s="106"/>
      <c r="K989" s="104">
        <f t="shared" si="31"/>
        <v>0</v>
      </c>
      <c r="L989" s="143"/>
      <c r="M989" s="143"/>
      <c r="N989" s="75"/>
      <c r="O989" s="355">
        <f t="shared" si="32"/>
        <v>0</v>
      </c>
      <c r="P989" s="131"/>
    </row>
    <row r="990" spans="1:16" x14ac:dyDescent="0.25">
      <c r="A990" s="149" t="s">
        <v>995</v>
      </c>
      <c r="B990" s="140"/>
      <c r="C990" s="9"/>
      <c r="D990" s="73"/>
      <c r="E990" s="9"/>
      <c r="F990" s="73"/>
      <c r="G990" s="95"/>
      <c r="H990" s="68"/>
      <c r="I990" s="74"/>
      <c r="J990" s="90"/>
      <c r="K990" s="104">
        <f t="shared" si="31"/>
        <v>0</v>
      </c>
      <c r="L990" s="143"/>
      <c r="M990" s="143"/>
      <c r="N990" s="75"/>
      <c r="O990" s="355">
        <f t="shared" si="32"/>
        <v>0</v>
      </c>
      <c r="P990" s="131"/>
    </row>
    <row r="991" spans="1:16" x14ac:dyDescent="0.25">
      <c r="A991" s="148" t="s">
        <v>996</v>
      </c>
      <c r="B991" s="139"/>
      <c r="C991" s="9"/>
      <c r="D991" s="73"/>
      <c r="E991" s="9"/>
      <c r="F991" s="73"/>
      <c r="G991" s="95"/>
      <c r="H991" s="68"/>
      <c r="I991" s="74"/>
      <c r="J991" s="90"/>
      <c r="K991" s="104">
        <f t="shared" si="31"/>
        <v>0</v>
      </c>
      <c r="L991" s="143"/>
      <c r="M991" s="143"/>
      <c r="N991" s="75"/>
      <c r="O991" s="355">
        <f t="shared" si="32"/>
        <v>0</v>
      </c>
      <c r="P991" s="131"/>
    </row>
    <row r="992" spans="1:16" x14ac:dyDescent="0.25">
      <c r="A992" s="149" t="s">
        <v>997</v>
      </c>
      <c r="B992" s="140"/>
      <c r="C992" s="9"/>
      <c r="D992" s="73"/>
      <c r="E992" s="9"/>
      <c r="F992" s="73"/>
      <c r="G992" s="95"/>
      <c r="H992" s="68"/>
      <c r="I992" s="74"/>
      <c r="J992" s="90"/>
      <c r="K992" s="104">
        <f t="shared" si="31"/>
        <v>0</v>
      </c>
      <c r="L992" s="143"/>
      <c r="M992" s="143"/>
      <c r="N992" s="75"/>
      <c r="O992" s="355">
        <f t="shared" si="32"/>
        <v>0</v>
      </c>
      <c r="P992" s="131"/>
    </row>
    <row r="993" spans="1:16" x14ac:dyDescent="0.25">
      <c r="A993" s="148" t="s">
        <v>998</v>
      </c>
      <c r="B993" s="139"/>
      <c r="C993" s="9"/>
      <c r="D993" s="73"/>
      <c r="E993" s="9"/>
      <c r="F993" s="73"/>
      <c r="G993" s="95"/>
      <c r="H993" s="68"/>
      <c r="I993" s="74"/>
      <c r="J993" s="90"/>
      <c r="K993" s="104">
        <f t="shared" si="31"/>
        <v>0</v>
      </c>
      <c r="L993" s="143"/>
      <c r="M993" s="143"/>
      <c r="N993" s="75"/>
      <c r="O993" s="355">
        <f t="shared" si="32"/>
        <v>0</v>
      </c>
      <c r="P993" s="131"/>
    </row>
    <row r="994" spans="1:16" x14ac:dyDescent="0.25">
      <c r="A994" s="149" t="s">
        <v>999</v>
      </c>
      <c r="B994" s="140"/>
      <c r="C994" s="105"/>
      <c r="D994" s="96"/>
      <c r="E994" s="105"/>
      <c r="F994" s="96"/>
      <c r="G994" s="96"/>
      <c r="H994" s="107"/>
      <c r="I994" s="96"/>
      <c r="J994" s="106"/>
      <c r="K994" s="104">
        <f t="shared" si="31"/>
        <v>0</v>
      </c>
      <c r="L994" s="143"/>
      <c r="M994" s="143"/>
      <c r="N994" s="75"/>
      <c r="O994" s="355">
        <f t="shared" si="32"/>
        <v>0</v>
      </c>
      <c r="P994" s="131"/>
    </row>
    <row r="995" spans="1:16" x14ac:dyDescent="0.25">
      <c r="A995" s="149" t="s">
        <v>1000</v>
      </c>
      <c r="B995" s="140"/>
      <c r="C995" s="9"/>
      <c r="D995" s="73"/>
      <c r="E995" s="9"/>
      <c r="F995" s="73"/>
      <c r="G995" s="95"/>
      <c r="H995" s="68"/>
      <c r="I995" s="74"/>
      <c r="J995" s="90"/>
      <c r="K995" s="104">
        <f t="shared" si="31"/>
        <v>0</v>
      </c>
      <c r="L995" s="143"/>
      <c r="M995" s="143"/>
      <c r="N995" s="75"/>
      <c r="O995" s="355">
        <f t="shared" si="32"/>
        <v>0</v>
      </c>
      <c r="P995" s="131"/>
    </row>
    <row r="996" spans="1:16" x14ac:dyDescent="0.25">
      <c r="A996" s="148" t="s">
        <v>1001</v>
      </c>
      <c r="B996" s="139"/>
      <c r="C996" s="9"/>
      <c r="D996" s="73"/>
      <c r="E996" s="9"/>
      <c r="F996" s="73"/>
      <c r="G996" s="95"/>
      <c r="H996" s="68"/>
      <c r="I996" s="74"/>
      <c r="J996" s="90"/>
      <c r="K996" s="104">
        <f t="shared" si="31"/>
        <v>0</v>
      </c>
      <c r="L996" s="143"/>
      <c r="M996" s="143"/>
      <c r="N996" s="75"/>
      <c r="O996" s="355">
        <f t="shared" si="32"/>
        <v>0</v>
      </c>
      <c r="P996" s="131"/>
    </row>
    <row r="997" spans="1:16" x14ac:dyDescent="0.25">
      <c r="A997" s="149" t="s">
        <v>1002</v>
      </c>
      <c r="B997" s="140"/>
      <c r="C997" s="9"/>
      <c r="D997" s="73"/>
      <c r="E997" s="9"/>
      <c r="F997" s="73"/>
      <c r="G997" s="95"/>
      <c r="H997" s="68"/>
      <c r="I997" s="74"/>
      <c r="J997" s="90"/>
      <c r="K997" s="104">
        <f t="shared" si="31"/>
        <v>0</v>
      </c>
      <c r="L997" s="143"/>
      <c r="M997" s="143"/>
      <c r="N997" s="75"/>
      <c r="O997" s="355">
        <f t="shared" si="32"/>
        <v>0</v>
      </c>
      <c r="P997" s="131"/>
    </row>
    <row r="998" spans="1:16" x14ac:dyDescent="0.25">
      <c r="A998" s="148" t="s">
        <v>1003</v>
      </c>
      <c r="B998" s="139"/>
      <c r="C998" s="9"/>
      <c r="D998" s="73"/>
      <c r="E998" s="9"/>
      <c r="F998" s="73"/>
      <c r="G998" s="95"/>
      <c r="H998" s="68"/>
      <c r="I998" s="74"/>
      <c r="J998" s="90"/>
      <c r="K998" s="104">
        <f t="shared" si="31"/>
        <v>0</v>
      </c>
      <c r="L998" s="143"/>
      <c r="M998" s="143"/>
      <c r="N998" s="75"/>
      <c r="O998" s="355">
        <f t="shared" si="32"/>
        <v>0</v>
      </c>
      <c r="P998" s="131"/>
    </row>
    <row r="999" spans="1:16" x14ac:dyDescent="0.25">
      <c r="A999" s="149" t="s">
        <v>1004</v>
      </c>
      <c r="B999" s="140"/>
      <c r="C999" s="105"/>
      <c r="D999" s="96"/>
      <c r="E999" s="105"/>
      <c r="F999" s="96"/>
      <c r="G999" s="96"/>
      <c r="H999" s="107"/>
      <c r="I999" s="96"/>
      <c r="J999" s="106"/>
      <c r="K999" s="104">
        <f t="shared" si="31"/>
        <v>0</v>
      </c>
      <c r="L999" s="143"/>
      <c r="M999" s="143"/>
      <c r="N999" s="75"/>
      <c r="O999" s="355">
        <f t="shared" si="32"/>
        <v>0</v>
      </c>
      <c r="P999" s="131"/>
    </row>
    <row r="1000" spans="1:16" x14ac:dyDescent="0.25">
      <c r="A1000" s="149" t="s">
        <v>1005</v>
      </c>
      <c r="B1000" s="140"/>
      <c r="C1000" s="9"/>
      <c r="D1000" s="73"/>
      <c r="E1000" s="9"/>
      <c r="F1000" s="73"/>
      <c r="G1000" s="95"/>
      <c r="H1000" s="68"/>
      <c r="I1000" s="74"/>
      <c r="J1000" s="90"/>
      <c r="K1000" s="104">
        <f t="shared" si="31"/>
        <v>0</v>
      </c>
      <c r="L1000" s="143"/>
      <c r="M1000" s="143"/>
      <c r="N1000" s="75"/>
      <c r="O1000" s="355">
        <f t="shared" si="32"/>
        <v>0</v>
      </c>
      <c r="P1000" s="131"/>
    </row>
    <row r="1001" spans="1:16" ht="13.8" thickBot="1" x14ac:dyDescent="0.3">
      <c r="A1001" s="150" t="s">
        <v>1006</v>
      </c>
      <c r="B1001" s="151"/>
      <c r="C1001" s="152"/>
      <c r="D1001" s="126"/>
      <c r="E1001" s="152"/>
      <c r="F1001" s="126"/>
      <c r="G1001" s="153"/>
      <c r="H1001" s="154"/>
      <c r="I1001" s="155"/>
      <c r="J1001" s="156"/>
      <c r="K1001" s="157">
        <f t="shared" si="31"/>
        <v>0</v>
      </c>
      <c r="L1001" s="158"/>
      <c r="M1001" s="158"/>
      <c r="N1001" s="159"/>
      <c r="O1001" s="356">
        <f t="shared" si="32"/>
        <v>0</v>
      </c>
      <c r="P1001" s="132"/>
    </row>
  </sheetData>
  <sheetProtection selectLockedCells="1"/>
  <autoFilter ref="A13:P1001" xr:uid="{00000000-0009-0000-0000-000005000000}"/>
  <mergeCells count="9">
    <mergeCell ref="A1:N1"/>
    <mergeCell ref="E4:F4"/>
    <mergeCell ref="A3:C3"/>
    <mergeCell ref="C11:J11"/>
    <mergeCell ref="C10:J10"/>
    <mergeCell ref="C8:J8"/>
    <mergeCell ref="C7:J7"/>
    <mergeCell ref="C6:J6"/>
    <mergeCell ref="C9:J9"/>
  </mergeCells>
  <phoneticPr fontId="4" type="noConversion"/>
  <dataValidations count="3">
    <dataValidation type="list" allowBlank="1" showInputMessage="1" showErrorMessage="1" sqref="C14:C1001" xr:uid="{00000000-0002-0000-0500-000000000000}">
      <formula1>"Transfer and visa acquisition costs, Per-diem, Overnight accommodation allowance, CO2 compensation, Other travel costs"</formula1>
    </dataValidation>
    <dataValidation type="list" allowBlank="1" showInputMessage="1" showErrorMessage="1" sqref="E15:E1001" xr:uid="{00000000-0002-0000-0500-000001000000}">
      <formula1>"Lump sum, Against Proof"</formula1>
    </dataValidation>
    <dataValidation type="list" allowBlank="1" showInputMessage="1" showErrorMessage="1" sqref="E14" xr:uid="{00000000-0002-0000-0500-000002000000}">
      <formula1>"Lump sum, Against proof"</formula1>
    </dataValidation>
  </dataValidations>
  <pageMargins left="0.70866141732283472" right="0.70866141732283472" top="0.78740157480314965" bottom="0.78740157480314965" header="0.31496062992125984" footer="0.31496062992125984"/>
  <pageSetup paperSize="9" scale="55"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K1001"/>
  <sheetViews>
    <sheetView showGridLines="0" zoomScale="80" zoomScaleNormal="80" workbookViewId="0">
      <pane ySplit="7" topLeftCell="A13" activePane="bottomLeft" state="frozen"/>
      <selection activeCell="C15" sqref="C15"/>
      <selection pane="bottomLeft" activeCell="C15" sqref="C15"/>
    </sheetView>
  </sheetViews>
  <sheetFormatPr defaultColWidth="11.44140625" defaultRowHeight="13.2" x14ac:dyDescent="0.25"/>
  <cols>
    <col min="1" max="1" width="9.109375" customWidth="1"/>
    <col min="2" max="2" width="12.88671875" customWidth="1"/>
    <col min="3" max="3" width="27.44140625" customWidth="1"/>
    <col min="4" max="4" width="21.33203125" customWidth="1"/>
    <col min="5" max="5" width="12.5546875" customWidth="1"/>
    <col min="6" max="6" width="11.88671875" style="36" customWidth="1"/>
    <col min="7" max="7" width="14.33203125" customWidth="1"/>
    <col min="8" max="8" width="10.109375" bestFit="1" customWidth="1"/>
    <col min="9" max="9" width="59.5546875" customWidth="1"/>
    <col min="10" max="10" width="27.5546875" customWidth="1"/>
    <col min="11" max="11" width="64.6640625" customWidth="1"/>
    <col min="12" max="12" width="0" hidden="1" customWidth="1"/>
    <col min="16" max="16" width="15" customWidth="1"/>
  </cols>
  <sheetData>
    <row r="1" spans="1:11" ht="27" customHeight="1" x14ac:dyDescent="0.25">
      <c r="A1" s="614" t="s">
        <v>1094</v>
      </c>
      <c r="B1" s="614"/>
      <c r="C1" s="615"/>
      <c r="D1" s="615"/>
      <c r="E1" s="615"/>
      <c r="F1" s="615"/>
      <c r="G1" s="615"/>
      <c r="H1" s="615"/>
      <c r="I1" s="615"/>
    </row>
    <row r="2" spans="1:11" ht="12.75" customHeight="1" x14ac:dyDescent="0.25">
      <c r="A2" s="15"/>
      <c r="B2" s="15"/>
      <c r="C2" s="21"/>
      <c r="D2" s="21"/>
      <c r="E2" s="21"/>
      <c r="F2" s="33"/>
      <c r="G2" s="21"/>
      <c r="H2" s="21"/>
      <c r="I2" s="21"/>
    </row>
    <row r="3" spans="1:11" ht="12.75" customHeight="1" x14ac:dyDescent="0.25">
      <c r="A3" s="15"/>
      <c r="B3" s="15"/>
      <c r="C3" s="16"/>
      <c r="D3" s="16"/>
      <c r="E3" s="17"/>
      <c r="F3" s="34"/>
      <c r="G3" s="21"/>
      <c r="H3" s="21"/>
      <c r="I3" s="21"/>
    </row>
    <row r="4" spans="1:11" ht="12.75" customHeight="1" thickBot="1" x14ac:dyDescent="0.3">
      <c r="A4" s="15"/>
      <c r="B4" s="15"/>
      <c r="C4" s="38"/>
      <c r="D4" s="37"/>
      <c r="E4" s="20"/>
      <c r="F4" s="35"/>
      <c r="G4" s="21"/>
      <c r="H4" s="21"/>
      <c r="I4" s="21"/>
    </row>
    <row r="5" spans="1:11" ht="12.75" customHeight="1" thickBot="1" x14ac:dyDescent="0.3">
      <c r="A5" s="616" t="s">
        <v>1066</v>
      </c>
      <c r="B5" s="617"/>
      <c r="C5" s="618"/>
      <c r="D5" s="618"/>
      <c r="E5" s="618"/>
      <c r="F5" s="618"/>
      <c r="G5" s="618"/>
      <c r="H5" s="257">
        <f>SUM(H8:H1001)</f>
        <v>0</v>
      </c>
      <c r="I5" s="254"/>
      <c r="J5" s="256">
        <f>SUM(J8:J1001)</f>
        <v>0</v>
      </c>
      <c r="K5" s="255"/>
    </row>
    <row r="6" spans="1:11" ht="12.75" customHeight="1" thickBot="1" x14ac:dyDescent="0.3">
      <c r="A6" s="15"/>
      <c r="B6" s="15"/>
      <c r="C6" s="21"/>
      <c r="D6" s="21"/>
      <c r="E6" s="21"/>
      <c r="F6" s="33"/>
      <c r="G6" s="21"/>
      <c r="H6" s="21"/>
      <c r="I6" s="21"/>
    </row>
    <row r="7" spans="1:11" s="52" customFormat="1" ht="30.75" customHeight="1" thickBot="1" x14ac:dyDescent="0.3">
      <c r="A7" s="385" t="s">
        <v>1093</v>
      </c>
      <c r="B7" s="225" t="s">
        <v>1074</v>
      </c>
      <c r="C7" s="220" t="s">
        <v>1089</v>
      </c>
      <c r="D7" s="191" t="s">
        <v>1090</v>
      </c>
      <c r="E7" s="191" t="s">
        <v>1091</v>
      </c>
      <c r="F7" s="191" t="s">
        <v>1083</v>
      </c>
      <c r="G7" s="191" t="s">
        <v>1092</v>
      </c>
      <c r="H7" s="282" t="s">
        <v>1061</v>
      </c>
      <c r="I7" s="283" t="s">
        <v>1062</v>
      </c>
      <c r="J7" s="223" t="s">
        <v>1063</v>
      </c>
      <c r="K7" s="167" t="s">
        <v>1035</v>
      </c>
    </row>
    <row r="8" spans="1:11" x14ac:dyDescent="0.25">
      <c r="A8" s="233">
        <v>1</v>
      </c>
      <c r="B8" s="224"/>
      <c r="C8" s="5"/>
      <c r="D8" s="5"/>
      <c r="E8" s="10"/>
      <c r="F8" s="76"/>
      <c r="G8" s="219"/>
      <c r="H8" s="102">
        <f>E8*G8</f>
        <v>0</v>
      </c>
      <c r="I8" s="281"/>
      <c r="J8" s="174"/>
      <c r="K8" s="137"/>
    </row>
    <row r="9" spans="1:11" x14ac:dyDescent="0.25">
      <c r="A9" s="208">
        <v>2</v>
      </c>
      <c r="B9" s="258"/>
      <c r="C9" s="7"/>
      <c r="D9" s="7"/>
      <c r="E9" s="61"/>
      <c r="F9" s="73"/>
      <c r="G9" s="57"/>
      <c r="H9" s="102">
        <f>E9*G9</f>
        <v>0</v>
      </c>
      <c r="I9" s="80"/>
      <c r="J9" s="175"/>
      <c r="K9" s="131"/>
    </row>
    <row r="10" spans="1:11" x14ac:dyDescent="0.25">
      <c r="A10" s="208">
        <v>3</v>
      </c>
      <c r="B10" s="258"/>
      <c r="C10" s="7"/>
      <c r="D10" s="7"/>
      <c r="E10" s="61"/>
      <c r="F10" s="73"/>
      <c r="G10" s="57"/>
      <c r="H10" s="102">
        <f t="shared" ref="H10:H17" si="0">E10*G10</f>
        <v>0</v>
      </c>
      <c r="I10" s="80"/>
      <c r="J10" s="175"/>
      <c r="K10" s="131"/>
    </row>
    <row r="11" spans="1:11" x14ac:dyDescent="0.25">
      <c r="A11" s="208">
        <v>4</v>
      </c>
      <c r="B11" s="258"/>
      <c r="C11" s="7"/>
      <c r="D11" s="7"/>
      <c r="E11" s="61"/>
      <c r="F11" s="73"/>
      <c r="G11" s="57"/>
      <c r="H11" s="102">
        <f t="shared" si="0"/>
        <v>0</v>
      </c>
      <c r="I11" s="80"/>
      <c r="J11" s="175"/>
      <c r="K11" s="131"/>
    </row>
    <row r="12" spans="1:11" x14ac:dyDescent="0.25">
      <c r="A12" s="208">
        <v>5</v>
      </c>
      <c r="B12" s="258"/>
      <c r="C12" s="7"/>
      <c r="D12" s="7"/>
      <c r="E12" s="61"/>
      <c r="F12" s="73"/>
      <c r="G12" s="57"/>
      <c r="H12" s="102">
        <f t="shared" si="0"/>
        <v>0</v>
      </c>
      <c r="I12" s="80"/>
      <c r="J12" s="175"/>
      <c r="K12" s="131"/>
    </row>
    <row r="13" spans="1:11" x14ac:dyDescent="0.25">
      <c r="A13" s="208">
        <v>6</v>
      </c>
      <c r="B13" s="258"/>
      <c r="C13" s="7"/>
      <c r="D13" s="7"/>
      <c r="E13" s="61"/>
      <c r="F13" s="73"/>
      <c r="G13" s="57"/>
      <c r="H13" s="102">
        <f t="shared" si="0"/>
        <v>0</v>
      </c>
      <c r="I13" s="80"/>
      <c r="J13" s="175"/>
      <c r="K13" s="131"/>
    </row>
    <row r="14" spans="1:11" x14ac:dyDescent="0.25">
      <c r="A14" s="208">
        <v>7</v>
      </c>
      <c r="B14" s="258"/>
      <c r="C14" s="7"/>
      <c r="D14" s="7"/>
      <c r="E14" s="61"/>
      <c r="F14" s="73"/>
      <c r="G14" s="57"/>
      <c r="H14" s="102">
        <f t="shared" si="0"/>
        <v>0</v>
      </c>
      <c r="I14" s="80"/>
      <c r="J14" s="175"/>
      <c r="K14" s="131"/>
    </row>
    <row r="15" spans="1:11" x14ac:dyDescent="0.25">
      <c r="A15" s="208">
        <v>8</v>
      </c>
      <c r="B15" s="258"/>
      <c r="C15" s="7"/>
      <c r="D15" s="7"/>
      <c r="E15" s="61"/>
      <c r="F15" s="73"/>
      <c r="G15" s="57"/>
      <c r="H15" s="102">
        <f t="shared" si="0"/>
        <v>0</v>
      </c>
      <c r="I15" s="80"/>
      <c r="J15" s="175"/>
      <c r="K15" s="131"/>
    </row>
    <row r="16" spans="1:11" x14ac:dyDescent="0.25">
      <c r="A16" s="208">
        <v>9</v>
      </c>
      <c r="B16" s="258"/>
      <c r="C16" s="7"/>
      <c r="D16" s="7"/>
      <c r="E16" s="61"/>
      <c r="F16" s="73"/>
      <c r="G16" s="57"/>
      <c r="H16" s="102">
        <f t="shared" si="0"/>
        <v>0</v>
      </c>
      <c r="I16" s="80"/>
      <c r="J16" s="175"/>
      <c r="K16" s="131"/>
    </row>
    <row r="17" spans="1:11" x14ac:dyDescent="0.25">
      <c r="A17" s="208">
        <v>10</v>
      </c>
      <c r="B17" s="258"/>
      <c r="C17" s="7"/>
      <c r="D17" s="7"/>
      <c r="E17" s="61"/>
      <c r="F17" s="73"/>
      <c r="G17" s="57"/>
      <c r="H17" s="102">
        <f t="shared" si="0"/>
        <v>0</v>
      </c>
      <c r="I17" s="80"/>
      <c r="J17" s="175"/>
      <c r="K17" s="131"/>
    </row>
    <row r="18" spans="1:11" x14ac:dyDescent="0.25">
      <c r="A18" s="208">
        <v>11</v>
      </c>
      <c r="B18" s="258"/>
      <c r="C18" s="7"/>
      <c r="D18" s="7"/>
      <c r="E18" s="61"/>
      <c r="F18" s="73"/>
      <c r="G18" s="57"/>
      <c r="H18" s="102">
        <f t="shared" ref="H18:H81" si="1">E18*G18</f>
        <v>0</v>
      </c>
      <c r="I18" s="80"/>
      <c r="J18" s="175"/>
      <c r="K18" s="131"/>
    </row>
    <row r="19" spans="1:11" x14ac:dyDescent="0.25">
      <c r="A19" s="208">
        <v>12</v>
      </c>
      <c r="B19" s="258"/>
      <c r="C19" s="7"/>
      <c r="D19" s="7"/>
      <c r="E19" s="61"/>
      <c r="F19" s="73"/>
      <c r="G19" s="57"/>
      <c r="H19" s="102">
        <f t="shared" si="1"/>
        <v>0</v>
      </c>
      <c r="I19" s="80"/>
      <c r="J19" s="175"/>
      <c r="K19" s="131"/>
    </row>
    <row r="20" spans="1:11" x14ac:dyDescent="0.25">
      <c r="A20" s="208">
        <v>13</v>
      </c>
      <c r="B20" s="258"/>
      <c r="C20" s="7"/>
      <c r="D20" s="7"/>
      <c r="E20" s="61"/>
      <c r="F20" s="73"/>
      <c r="G20" s="57"/>
      <c r="H20" s="102">
        <f t="shared" si="1"/>
        <v>0</v>
      </c>
      <c r="I20" s="80"/>
      <c r="J20" s="175"/>
      <c r="K20" s="131"/>
    </row>
    <row r="21" spans="1:11" x14ac:dyDescent="0.25">
      <c r="A21" s="208">
        <v>14</v>
      </c>
      <c r="B21" s="258"/>
      <c r="C21" s="7"/>
      <c r="D21" s="7"/>
      <c r="E21" s="61"/>
      <c r="F21" s="73"/>
      <c r="G21" s="57"/>
      <c r="H21" s="102">
        <f t="shared" si="1"/>
        <v>0</v>
      </c>
      <c r="I21" s="80"/>
      <c r="J21" s="175"/>
      <c r="K21" s="131"/>
    </row>
    <row r="22" spans="1:11" x14ac:dyDescent="0.25">
      <c r="A22" s="208">
        <v>15</v>
      </c>
      <c r="B22" s="258"/>
      <c r="C22" s="7"/>
      <c r="D22" s="7"/>
      <c r="E22" s="61"/>
      <c r="F22" s="73"/>
      <c r="G22" s="57"/>
      <c r="H22" s="102">
        <f t="shared" si="1"/>
        <v>0</v>
      </c>
      <c r="I22" s="80"/>
      <c r="J22" s="175"/>
      <c r="K22" s="131"/>
    </row>
    <row r="23" spans="1:11" x14ac:dyDescent="0.25">
      <c r="A23" s="208">
        <v>16</v>
      </c>
      <c r="B23" s="258"/>
      <c r="C23" s="7"/>
      <c r="D23" s="7"/>
      <c r="E23" s="61"/>
      <c r="F23" s="73"/>
      <c r="G23" s="57"/>
      <c r="H23" s="102">
        <f t="shared" si="1"/>
        <v>0</v>
      </c>
      <c r="I23" s="80"/>
      <c r="J23" s="175"/>
      <c r="K23" s="131"/>
    </row>
    <row r="24" spans="1:11" x14ac:dyDescent="0.25">
      <c r="A24" s="208">
        <v>17</v>
      </c>
      <c r="B24" s="258"/>
      <c r="C24" s="7"/>
      <c r="D24" s="7"/>
      <c r="E24" s="61"/>
      <c r="F24" s="73"/>
      <c r="G24" s="57"/>
      <c r="H24" s="102">
        <f t="shared" si="1"/>
        <v>0</v>
      </c>
      <c r="I24" s="80"/>
      <c r="J24" s="175"/>
      <c r="K24" s="131"/>
    </row>
    <row r="25" spans="1:11" x14ac:dyDescent="0.25">
      <c r="A25" s="208">
        <v>18</v>
      </c>
      <c r="B25" s="258"/>
      <c r="C25" s="7"/>
      <c r="D25" s="7"/>
      <c r="E25" s="61"/>
      <c r="F25" s="73"/>
      <c r="G25" s="57"/>
      <c r="H25" s="102">
        <f t="shared" si="1"/>
        <v>0</v>
      </c>
      <c r="I25" s="80"/>
      <c r="J25" s="175"/>
      <c r="K25" s="131"/>
    </row>
    <row r="26" spans="1:11" x14ac:dyDescent="0.25">
      <c r="A26" s="208">
        <v>19</v>
      </c>
      <c r="B26" s="258"/>
      <c r="C26" s="7"/>
      <c r="D26" s="7"/>
      <c r="E26" s="61"/>
      <c r="F26" s="73"/>
      <c r="G26" s="57"/>
      <c r="H26" s="102">
        <f t="shared" si="1"/>
        <v>0</v>
      </c>
      <c r="I26" s="80"/>
      <c r="J26" s="175"/>
      <c r="K26" s="131"/>
    </row>
    <row r="27" spans="1:11" x14ac:dyDescent="0.25">
      <c r="A27" s="208">
        <v>20</v>
      </c>
      <c r="B27" s="258"/>
      <c r="C27" s="7"/>
      <c r="D27" s="7"/>
      <c r="E27" s="61"/>
      <c r="F27" s="73"/>
      <c r="G27" s="57"/>
      <c r="H27" s="102">
        <f t="shared" si="1"/>
        <v>0</v>
      </c>
      <c r="I27" s="80"/>
      <c r="J27" s="175"/>
      <c r="K27" s="131"/>
    </row>
    <row r="28" spans="1:11" x14ac:dyDescent="0.25">
      <c r="A28" s="208">
        <v>21</v>
      </c>
      <c r="B28" s="258"/>
      <c r="C28" s="7"/>
      <c r="D28" s="7"/>
      <c r="E28" s="61"/>
      <c r="F28" s="73"/>
      <c r="G28" s="57"/>
      <c r="H28" s="102">
        <f t="shared" si="1"/>
        <v>0</v>
      </c>
      <c r="I28" s="80"/>
      <c r="J28" s="175"/>
      <c r="K28" s="131"/>
    </row>
    <row r="29" spans="1:11" x14ac:dyDescent="0.25">
      <c r="A29" s="208">
        <v>22</v>
      </c>
      <c r="B29" s="258"/>
      <c r="C29" s="7"/>
      <c r="D29" s="7"/>
      <c r="E29" s="61"/>
      <c r="F29" s="73"/>
      <c r="G29" s="57"/>
      <c r="H29" s="102">
        <f t="shared" si="1"/>
        <v>0</v>
      </c>
      <c r="I29" s="80"/>
      <c r="J29" s="175"/>
      <c r="K29" s="131"/>
    </row>
    <row r="30" spans="1:11" x14ac:dyDescent="0.25">
      <c r="A30" s="208">
        <v>23</v>
      </c>
      <c r="B30" s="258"/>
      <c r="C30" s="7"/>
      <c r="D30" s="7"/>
      <c r="E30" s="61"/>
      <c r="F30" s="73"/>
      <c r="G30" s="57"/>
      <c r="H30" s="102">
        <f t="shared" si="1"/>
        <v>0</v>
      </c>
      <c r="I30" s="80"/>
      <c r="J30" s="175"/>
      <c r="K30" s="131"/>
    </row>
    <row r="31" spans="1:11" x14ac:dyDescent="0.25">
      <c r="A31" s="208">
        <v>24</v>
      </c>
      <c r="B31" s="258"/>
      <c r="C31" s="7"/>
      <c r="D31" s="7"/>
      <c r="E31" s="61"/>
      <c r="F31" s="73"/>
      <c r="G31" s="57"/>
      <c r="H31" s="102">
        <f t="shared" si="1"/>
        <v>0</v>
      </c>
      <c r="I31" s="80"/>
      <c r="J31" s="175"/>
      <c r="K31" s="131"/>
    </row>
    <row r="32" spans="1:11" x14ac:dyDescent="0.25">
      <c r="A32" s="208">
        <v>25</v>
      </c>
      <c r="B32" s="258"/>
      <c r="C32" s="7"/>
      <c r="D32" s="7"/>
      <c r="E32" s="61"/>
      <c r="F32" s="73"/>
      <c r="G32" s="57"/>
      <c r="H32" s="102">
        <f t="shared" si="1"/>
        <v>0</v>
      </c>
      <c r="I32" s="80"/>
      <c r="J32" s="175"/>
      <c r="K32" s="131"/>
    </row>
    <row r="33" spans="1:11" x14ac:dyDescent="0.25">
      <c r="A33" s="208">
        <v>26</v>
      </c>
      <c r="B33" s="258"/>
      <c r="C33" s="7"/>
      <c r="D33" s="7"/>
      <c r="E33" s="61"/>
      <c r="F33" s="73"/>
      <c r="G33" s="57"/>
      <c r="H33" s="102">
        <f t="shared" si="1"/>
        <v>0</v>
      </c>
      <c r="I33" s="80"/>
      <c r="J33" s="175"/>
      <c r="K33" s="131"/>
    </row>
    <row r="34" spans="1:11" ht="12" customHeight="1" x14ac:dyDescent="0.25">
      <c r="A34" s="208">
        <v>27</v>
      </c>
      <c r="B34" s="258"/>
      <c r="C34" s="7"/>
      <c r="D34" s="7"/>
      <c r="E34" s="61"/>
      <c r="F34" s="73"/>
      <c r="G34" s="57"/>
      <c r="H34" s="102">
        <f t="shared" si="1"/>
        <v>0</v>
      </c>
      <c r="I34" s="80"/>
      <c r="J34" s="175"/>
      <c r="K34" s="131"/>
    </row>
    <row r="35" spans="1:11" x14ac:dyDescent="0.25">
      <c r="A35" s="208">
        <v>28</v>
      </c>
      <c r="B35" s="258"/>
      <c r="C35" s="7"/>
      <c r="D35" s="7"/>
      <c r="E35" s="61"/>
      <c r="F35" s="73"/>
      <c r="G35" s="57"/>
      <c r="H35" s="102">
        <f t="shared" si="1"/>
        <v>0</v>
      </c>
      <c r="I35" s="80"/>
      <c r="J35" s="175"/>
      <c r="K35" s="131"/>
    </row>
    <row r="36" spans="1:11" x14ac:dyDescent="0.25">
      <c r="A36" s="208">
        <v>29</v>
      </c>
      <c r="B36" s="258"/>
      <c r="C36" s="7"/>
      <c r="D36" s="7"/>
      <c r="E36" s="61"/>
      <c r="F36" s="73"/>
      <c r="G36" s="57"/>
      <c r="H36" s="102">
        <f t="shared" si="1"/>
        <v>0</v>
      </c>
      <c r="I36" s="80"/>
      <c r="J36" s="175"/>
      <c r="K36" s="131"/>
    </row>
    <row r="37" spans="1:11" x14ac:dyDescent="0.25">
      <c r="A37" s="208">
        <v>30</v>
      </c>
      <c r="B37" s="258"/>
      <c r="C37" s="7"/>
      <c r="D37" s="7"/>
      <c r="E37" s="61"/>
      <c r="F37" s="73"/>
      <c r="G37" s="57"/>
      <c r="H37" s="102">
        <f t="shared" si="1"/>
        <v>0</v>
      </c>
      <c r="I37" s="80"/>
      <c r="J37" s="175"/>
      <c r="K37" s="131"/>
    </row>
    <row r="38" spans="1:11" x14ac:dyDescent="0.25">
      <c r="A38" s="208">
        <v>31</v>
      </c>
      <c r="B38" s="258"/>
      <c r="C38" s="7"/>
      <c r="D38" s="7"/>
      <c r="E38" s="61"/>
      <c r="F38" s="73"/>
      <c r="G38" s="57"/>
      <c r="H38" s="102">
        <f t="shared" si="1"/>
        <v>0</v>
      </c>
      <c r="I38" s="80"/>
      <c r="J38" s="175"/>
      <c r="K38" s="131"/>
    </row>
    <row r="39" spans="1:11" x14ac:dyDescent="0.25">
      <c r="A39" s="208">
        <v>32</v>
      </c>
      <c r="B39" s="258"/>
      <c r="C39" s="7"/>
      <c r="D39" s="7"/>
      <c r="E39" s="61"/>
      <c r="F39" s="73"/>
      <c r="G39" s="57"/>
      <c r="H39" s="102">
        <f t="shared" si="1"/>
        <v>0</v>
      </c>
      <c r="I39" s="80"/>
      <c r="J39" s="175"/>
      <c r="K39" s="131"/>
    </row>
    <row r="40" spans="1:11" x14ac:dyDescent="0.25">
      <c r="A40" s="208">
        <v>33</v>
      </c>
      <c r="B40" s="258"/>
      <c r="C40" s="7"/>
      <c r="D40" s="7"/>
      <c r="E40" s="61"/>
      <c r="F40" s="73"/>
      <c r="G40" s="57"/>
      <c r="H40" s="102">
        <f t="shared" si="1"/>
        <v>0</v>
      </c>
      <c r="I40" s="80"/>
      <c r="J40" s="175"/>
      <c r="K40" s="131"/>
    </row>
    <row r="41" spans="1:11" x14ac:dyDescent="0.25">
      <c r="A41" s="208">
        <v>34</v>
      </c>
      <c r="B41" s="258"/>
      <c r="C41" s="7"/>
      <c r="D41" s="7"/>
      <c r="E41" s="61"/>
      <c r="F41" s="73"/>
      <c r="G41" s="57"/>
      <c r="H41" s="102">
        <f t="shared" si="1"/>
        <v>0</v>
      </c>
      <c r="I41" s="80"/>
      <c r="J41" s="175"/>
      <c r="K41" s="131"/>
    </row>
    <row r="42" spans="1:11" x14ac:dyDescent="0.25">
      <c r="A42" s="208">
        <v>35</v>
      </c>
      <c r="B42" s="258"/>
      <c r="C42" s="7"/>
      <c r="D42" s="7"/>
      <c r="E42" s="61"/>
      <c r="F42" s="73"/>
      <c r="G42" s="57"/>
      <c r="H42" s="102">
        <f t="shared" si="1"/>
        <v>0</v>
      </c>
      <c r="I42" s="80"/>
      <c r="J42" s="175"/>
      <c r="K42" s="131"/>
    </row>
    <row r="43" spans="1:11" x14ac:dyDescent="0.25">
      <c r="A43" s="208">
        <v>36</v>
      </c>
      <c r="B43" s="258"/>
      <c r="C43" s="7"/>
      <c r="D43" s="7"/>
      <c r="E43" s="61"/>
      <c r="F43" s="73"/>
      <c r="G43" s="57"/>
      <c r="H43" s="102">
        <f t="shared" si="1"/>
        <v>0</v>
      </c>
      <c r="I43" s="80"/>
      <c r="J43" s="175"/>
      <c r="K43" s="131"/>
    </row>
    <row r="44" spans="1:11" x14ac:dyDescent="0.25">
      <c r="A44" s="208">
        <v>37</v>
      </c>
      <c r="B44" s="258"/>
      <c r="C44" s="7"/>
      <c r="D44" s="7"/>
      <c r="E44" s="61"/>
      <c r="F44" s="73"/>
      <c r="G44" s="57"/>
      <c r="H44" s="102">
        <f t="shared" si="1"/>
        <v>0</v>
      </c>
      <c r="I44" s="80"/>
      <c r="J44" s="175"/>
      <c r="K44" s="131"/>
    </row>
    <row r="45" spans="1:11" x14ac:dyDescent="0.25">
      <c r="A45" s="208">
        <v>38</v>
      </c>
      <c r="B45" s="258"/>
      <c r="C45" s="7"/>
      <c r="D45" s="7"/>
      <c r="E45" s="61"/>
      <c r="F45" s="73"/>
      <c r="G45" s="57"/>
      <c r="H45" s="102">
        <f t="shared" si="1"/>
        <v>0</v>
      </c>
      <c r="I45" s="80"/>
      <c r="J45" s="175"/>
      <c r="K45" s="131"/>
    </row>
    <row r="46" spans="1:11" x14ac:dyDescent="0.25">
      <c r="A46" s="208">
        <v>39</v>
      </c>
      <c r="B46" s="258"/>
      <c r="C46" s="7"/>
      <c r="D46" s="7"/>
      <c r="E46" s="61"/>
      <c r="F46" s="73"/>
      <c r="G46" s="57"/>
      <c r="H46" s="102">
        <f t="shared" si="1"/>
        <v>0</v>
      </c>
      <c r="I46" s="80"/>
      <c r="J46" s="175"/>
      <c r="K46" s="131"/>
    </row>
    <row r="47" spans="1:11" x14ac:dyDescent="0.25">
      <c r="A47" s="208">
        <v>40</v>
      </c>
      <c r="B47" s="258"/>
      <c r="C47" s="7"/>
      <c r="D47" s="7"/>
      <c r="E47" s="61"/>
      <c r="F47" s="73"/>
      <c r="G47" s="57"/>
      <c r="H47" s="102">
        <f t="shared" si="1"/>
        <v>0</v>
      </c>
      <c r="I47" s="80"/>
      <c r="J47" s="175"/>
      <c r="K47" s="131"/>
    </row>
    <row r="48" spans="1:11" x14ac:dyDescent="0.25">
      <c r="A48" s="208">
        <v>41</v>
      </c>
      <c r="B48" s="258"/>
      <c r="C48" s="7"/>
      <c r="D48" s="7"/>
      <c r="E48" s="61"/>
      <c r="F48" s="73"/>
      <c r="G48" s="57"/>
      <c r="H48" s="102">
        <f t="shared" si="1"/>
        <v>0</v>
      </c>
      <c r="I48" s="80"/>
      <c r="J48" s="175"/>
      <c r="K48" s="131"/>
    </row>
    <row r="49" spans="1:11" x14ac:dyDescent="0.25">
      <c r="A49" s="208">
        <v>42</v>
      </c>
      <c r="B49" s="258"/>
      <c r="C49" s="7"/>
      <c r="D49" s="7"/>
      <c r="E49" s="61"/>
      <c r="F49" s="73"/>
      <c r="G49" s="57"/>
      <c r="H49" s="102">
        <f t="shared" si="1"/>
        <v>0</v>
      </c>
      <c r="I49" s="80"/>
      <c r="J49" s="175"/>
      <c r="K49" s="131"/>
    </row>
    <row r="50" spans="1:11" x14ac:dyDescent="0.25">
      <c r="A50" s="208">
        <v>43</v>
      </c>
      <c r="B50" s="258"/>
      <c r="C50" s="7"/>
      <c r="D50" s="7"/>
      <c r="E50" s="61"/>
      <c r="F50" s="73"/>
      <c r="G50" s="57"/>
      <c r="H50" s="102">
        <f t="shared" si="1"/>
        <v>0</v>
      </c>
      <c r="I50" s="80"/>
      <c r="J50" s="175"/>
      <c r="K50" s="131"/>
    </row>
    <row r="51" spans="1:11" x14ac:dyDescent="0.25">
      <c r="A51" s="208">
        <v>44</v>
      </c>
      <c r="B51" s="258"/>
      <c r="C51" s="7"/>
      <c r="D51" s="7"/>
      <c r="E51" s="61"/>
      <c r="F51" s="73"/>
      <c r="G51" s="57"/>
      <c r="H51" s="102">
        <f t="shared" si="1"/>
        <v>0</v>
      </c>
      <c r="I51" s="80"/>
      <c r="J51" s="175"/>
      <c r="K51" s="131"/>
    </row>
    <row r="52" spans="1:11" x14ac:dyDescent="0.25">
      <c r="A52" s="208">
        <v>45</v>
      </c>
      <c r="B52" s="258"/>
      <c r="C52" s="7"/>
      <c r="D52" s="7"/>
      <c r="E52" s="61"/>
      <c r="F52" s="73"/>
      <c r="G52" s="57"/>
      <c r="H52" s="102">
        <f t="shared" si="1"/>
        <v>0</v>
      </c>
      <c r="I52" s="80"/>
      <c r="J52" s="175"/>
      <c r="K52" s="131"/>
    </row>
    <row r="53" spans="1:11" x14ac:dyDescent="0.25">
      <c r="A53" s="208">
        <v>46</v>
      </c>
      <c r="B53" s="258"/>
      <c r="C53" s="7"/>
      <c r="D53" s="7"/>
      <c r="E53" s="61"/>
      <c r="F53" s="73"/>
      <c r="G53" s="57"/>
      <c r="H53" s="102">
        <f t="shared" si="1"/>
        <v>0</v>
      </c>
      <c r="I53" s="80"/>
      <c r="J53" s="175"/>
      <c r="K53" s="131"/>
    </row>
    <row r="54" spans="1:11" x14ac:dyDescent="0.25">
      <c r="A54" s="208">
        <v>47</v>
      </c>
      <c r="B54" s="258"/>
      <c r="C54" s="7"/>
      <c r="D54" s="7"/>
      <c r="E54" s="61"/>
      <c r="F54" s="73"/>
      <c r="G54" s="57"/>
      <c r="H54" s="102">
        <f t="shared" si="1"/>
        <v>0</v>
      </c>
      <c r="I54" s="80"/>
      <c r="J54" s="175"/>
      <c r="K54" s="131"/>
    </row>
    <row r="55" spans="1:11" x14ac:dyDescent="0.25">
      <c r="A55" s="208">
        <v>48</v>
      </c>
      <c r="B55" s="258"/>
      <c r="C55" s="7"/>
      <c r="D55" s="7"/>
      <c r="E55" s="61"/>
      <c r="F55" s="73"/>
      <c r="G55" s="57"/>
      <c r="H55" s="102">
        <f t="shared" si="1"/>
        <v>0</v>
      </c>
      <c r="I55" s="80"/>
      <c r="J55" s="175">
        <f t="shared" ref="J55:J81" si="2">H55</f>
        <v>0</v>
      </c>
      <c r="K55" s="131"/>
    </row>
    <row r="56" spans="1:11" x14ac:dyDescent="0.25">
      <c r="A56" s="208">
        <v>49</v>
      </c>
      <c r="B56" s="258"/>
      <c r="C56" s="7"/>
      <c r="D56" s="7"/>
      <c r="E56" s="61"/>
      <c r="F56" s="73"/>
      <c r="G56" s="57"/>
      <c r="H56" s="102">
        <f t="shared" si="1"/>
        <v>0</v>
      </c>
      <c r="I56" s="80"/>
      <c r="J56" s="175">
        <f t="shared" si="2"/>
        <v>0</v>
      </c>
      <c r="K56" s="131"/>
    </row>
    <row r="57" spans="1:11" x14ac:dyDescent="0.25">
      <c r="A57" s="208">
        <v>50</v>
      </c>
      <c r="B57" s="258"/>
      <c r="C57" s="7"/>
      <c r="D57" s="7"/>
      <c r="E57" s="61"/>
      <c r="F57" s="73"/>
      <c r="G57" s="57"/>
      <c r="H57" s="102">
        <f t="shared" si="1"/>
        <v>0</v>
      </c>
      <c r="I57" s="80"/>
      <c r="J57" s="175">
        <f t="shared" si="2"/>
        <v>0</v>
      </c>
      <c r="K57" s="131"/>
    </row>
    <row r="58" spans="1:11" x14ac:dyDescent="0.25">
      <c r="A58" s="208">
        <v>51</v>
      </c>
      <c r="B58" s="258"/>
      <c r="C58" s="7"/>
      <c r="D58" s="7"/>
      <c r="E58" s="61"/>
      <c r="F58" s="73"/>
      <c r="G58" s="57"/>
      <c r="H58" s="102">
        <f t="shared" si="1"/>
        <v>0</v>
      </c>
      <c r="I58" s="80"/>
      <c r="J58" s="175">
        <f t="shared" si="2"/>
        <v>0</v>
      </c>
      <c r="K58" s="131"/>
    </row>
    <row r="59" spans="1:11" x14ac:dyDescent="0.25">
      <c r="A59" s="208">
        <v>52</v>
      </c>
      <c r="B59" s="258"/>
      <c r="C59" s="7"/>
      <c r="D59" s="7"/>
      <c r="E59" s="61"/>
      <c r="F59" s="73"/>
      <c r="G59" s="57"/>
      <c r="H59" s="102">
        <f t="shared" si="1"/>
        <v>0</v>
      </c>
      <c r="I59" s="80"/>
      <c r="J59" s="175">
        <f t="shared" si="2"/>
        <v>0</v>
      </c>
      <c r="K59" s="131"/>
    </row>
    <row r="60" spans="1:11" x14ac:dyDescent="0.25">
      <c r="A60" s="208">
        <v>53</v>
      </c>
      <c r="B60" s="258"/>
      <c r="C60" s="7"/>
      <c r="D60" s="7"/>
      <c r="E60" s="61"/>
      <c r="F60" s="73"/>
      <c r="G60" s="57"/>
      <c r="H60" s="102">
        <f t="shared" si="1"/>
        <v>0</v>
      </c>
      <c r="I60" s="80"/>
      <c r="J60" s="175">
        <f t="shared" si="2"/>
        <v>0</v>
      </c>
      <c r="K60" s="131"/>
    </row>
    <row r="61" spans="1:11" x14ac:dyDescent="0.25">
      <c r="A61" s="208">
        <v>54</v>
      </c>
      <c r="B61" s="258"/>
      <c r="C61" s="7"/>
      <c r="D61" s="7"/>
      <c r="E61" s="61"/>
      <c r="F61" s="73"/>
      <c r="G61" s="57"/>
      <c r="H61" s="102">
        <f t="shared" si="1"/>
        <v>0</v>
      </c>
      <c r="I61" s="80"/>
      <c r="J61" s="175">
        <f t="shared" si="2"/>
        <v>0</v>
      </c>
      <c r="K61" s="131"/>
    </row>
    <row r="62" spans="1:11" x14ac:dyDescent="0.25">
      <c r="A62" s="208">
        <v>55</v>
      </c>
      <c r="B62" s="258"/>
      <c r="C62" s="7"/>
      <c r="D62" s="7"/>
      <c r="E62" s="61"/>
      <c r="F62" s="73"/>
      <c r="G62" s="57"/>
      <c r="H62" s="102">
        <f t="shared" si="1"/>
        <v>0</v>
      </c>
      <c r="I62" s="80"/>
      <c r="J62" s="175">
        <f t="shared" si="2"/>
        <v>0</v>
      </c>
      <c r="K62" s="131"/>
    </row>
    <row r="63" spans="1:11" x14ac:dyDescent="0.25">
      <c r="A63" s="208">
        <v>56</v>
      </c>
      <c r="B63" s="258"/>
      <c r="C63" s="7"/>
      <c r="D63" s="7"/>
      <c r="E63" s="61"/>
      <c r="F63" s="73"/>
      <c r="G63" s="57"/>
      <c r="H63" s="102">
        <f t="shared" si="1"/>
        <v>0</v>
      </c>
      <c r="I63" s="80"/>
      <c r="J63" s="175">
        <f t="shared" si="2"/>
        <v>0</v>
      </c>
      <c r="K63" s="131"/>
    </row>
    <row r="64" spans="1:11" x14ac:dyDescent="0.25">
      <c r="A64" s="208">
        <v>57</v>
      </c>
      <c r="B64" s="258"/>
      <c r="C64" s="7"/>
      <c r="D64" s="7"/>
      <c r="E64" s="61"/>
      <c r="F64" s="73"/>
      <c r="G64" s="57"/>
      <c r="H64" s="102">
        <f t="shared" si="1"/>
        <v>0</v>
      </c>
      <c r="I64" s="80"/>
      <c r="J64" s="175">
        <f t="shared" si="2"/>
        <v>0</v>
      </c>
      <c r="K64" s="131"/>
    </row>
    <row r="65" spans="1:11" x14ac:dyDescent="0.25">
      <c r="A65" s="208">
        <v>58</v>
      </c>
      <c r="B65" s="258"/>
      <c r="C65" s="7"/>
      <c r="D65" s="7"/>
      <c r="E65" s="61"/>
      <c r="F65" s="73"/>
      <c r="G65" s="57"/>
      <c r="H65" s="102">
        <f t="shared" si="1"/>
        <v>0</v>
      </c>
      <c r="I65" s="80"/>
      <c r="J65" s="175">
        <f t="shared" si="2"/>
        <v>0</v>
      </c>
      <c r="K65" s="131"/>
    </row>
    <row r="66" spans="1:11" x14ac:dyDescent="0.25">
      <c r="A66" s="208">
        <v>59</v>
      </c>
      <c r="B66" s="258"/>
      <c r="C66" s="7"/>
      <c r="D66" s="7"/>
      <c r="E66" s="61"/>
      <c r="F66" s="73"/>
      <c r="G66" s="57"/>
      <c r="H66" s="102">
        <f t="shared" si="1"/>
        <v>0</v>
      </c>
      <c r="I66" s="80"/>
      <c r="J66" s="175">
        <f t="shared" si="2"/>
        <v>0</v>
      </c>
      <c r="K66" s="131"/>
    </row>
    <row r="67" spans="1:11" x14ac:dyDescent="0.25">
      <c r="A67" s="208">
        <v>60</v>
      </c>
      <c r="B67" s="258"/>
      <c r="C67" s="7"/>
      <c r="D67" s="7"/>
      <c r="E67" s="61"/>
      <c r="F67" s="73"/>
      <c r="G67" s="57"/>
      <c r="H67" s="102">
        <f t="shared" si="1"/>
        <v>0</v>
      </c>
      <c r="I67" s="80"/>
      <c r="J67" s="175">
        <f t="shared" si="2"/>
        <v>0</v>
      </c>
      <c r="K67" s="131"/>
    </row>
    <row r="68" spans="1:11" x14ac:dyDescent="0.25">
      <c r="A68" s="208">
        <v>61</v>
      </c>
      <c r="B68" s="258"/>
      <c r="C68" s="7"/>
      <c r="D68" s="7"/>
      <c r="E68" s="61"/>
      <c r="F68" s="73"/>
      <c r="G68" s="57"/>
      <c r="H68" s="102">
        <f t="shared" si="1"/>
        <v>0</v>
      </c>
      <c r="I68" s="80"/>
      <c r="J68" s="175">
        <f t="shared" si="2"/>
        <v>0</v>
      </c>
      <c r="K68" s="131"/>
    </row>
    <row r="69" spans="1:11" x14ac:dyDescent="0.25">
      <c r="A69" s="208">
        <v>62</v>
      </c>
      <c r="B69" s="258"/>
      <c r="C69" s="7"/>
      <c r="D69" s="7"/>
      <c r="E69" s="61"/>
      <c r="F69" s="73"/>
      <c r="G69" s="57"/>
      <c r="H69" s="102">
        <f t="shared" si="1"/>
        <v>0</v>
      </c>
      <c r="I69" s="80"/>
      <c r="J69" s="175">
        <f t="shared" si="2"/>
        <v>0</v>
      </c>
      <c r="K69" s="131"/>
    </row>
    <row r="70" spans="1:11" x14ac:dyDescent="0.25">
      <c r="A70" s="208">
        <v>63</v>
      </c>
      <c r="B70" s="258"/>
      <c r="C70" s="7"/>
      <c r="D70" s="7"/>
      <c r="E70" s="61"/>
      <c r="F70" s="73"/>
      <c r="G70" s="57"/>
      <c r="H70" s="102">
        <f t="shared" si="1"/>
        <v>0</v>
      </c>
      <c r="I70" s="80"/>
      <c r="J70" s="175">
        <f t="shared" si="2"/>
        <v>0</v>
      </c>
      <c r="K70" s="131"/>
    </row>
    <row r="71" spans="1:11" x14ac:dyDescent="0.25">
      <c r="A71" s="208">
        <v>64</v>
      </c>
      <c r="B71" s="258"/>
      <c r="C71" s="7"/>
      <c r="D71" s="7"/>
      <c r="E71" s="61"/>
      <c r="F71" s="73"/>
      <c r="G71" s="57"/>
      <c r="H71" s="102">
        <f t="shared" si="1"/>
        <v>0</v>
      </c>
      <c r="I71" s="80"/>
      <c r="J71" s="175">
        <f t="shared" si="2"/>
        <v>0</v>
      </c>
      <c r="K71" s="131"/>
    </row>
    <row r="72" spans="1:11" x14ac:dyDescent="0.25">
      <c r="A72" s="208">
        <v>65</v>
      </c>
      <c r="B72" s="258"/>
      <c r="C72" s="7"/>
      <c r="D72" s="7"/>
      <c r="E72" s="61"/>
      <c r="F72" s="73"/>
      <c r="G72" s="57"/>
      <c r="H72" s="102">
        <f t="shared" si="1"/>
        <v>0</v>
      </c>
      <c r="I72" s="80"/>
      <c r="J72" s="175">
        <f t="shared" si="2"/>
        <v>0</v>
      </c>
      <c r="K72" s="131"/>
    </row>
    <row r="73" spans="1:11" x14ac:dyDescent="0.25">
      <c r="A73" s="208">
        <v>66</v>
      </c>
      <c r="B73" s="258"/>
      <c r="C73" s="7"/>
      <c r="D73" s="7"/>
      <c r="E73" s="61"/>
      <c r="F73" s="73"/>
      <c r="G73" s="57"/>
      <c r="H73" s="102">
        <f t="shared" si="1"/>
        <v>0</v>
      </c>
      <c r="I73" s="80"/>
      <c r="J73" s="175">
        <f t="shared" si="2"/>
        <v>0</v>
      </c>
      <c r="K73" s="131"/>
    </row>
    <row r="74" spans="1:11" x14ac:dyDescent="0.25">
      <c r="A74" s="208">
        <v>67</v>
      </c>
      <c r="B74" s="258"/>
      <c r="C74" s="7"/>
      <c r="D74" s="7"/>
      <c r="E74" s="61"/>
      <c r="F74" s="73"/>
      <c r="G74" s="57"/>
      <c r="H74" s="102">
        <f t="shared" si="1"/>
        <v>0</v>
      </c>
      <c r="I74" s="80"/>
      <c r="J74" s="175">
        <f t="shared" si="2"/>
        <v>0</v>
      </c>
      <c r="K74" s="131"/>
    </row>
    <row r="75" spans="1:11" x14ac:dyDescent="0.25">
      <c r="A75" s="208">
        <v>68</v>
      </c>
      <c r="B75" s="258"/>
      <c r="C75" s="7"/>
      <c r="D75" s="7"/>
      <c r="E75" s="61"/>
      <c r="F75" s="73"/>
      <c r="G75" s="57"/>
      <c r="H75" s="102">
        <f t="shared" si="1"/>
        <v>0</v>
      </c>
      <c r="I75" s="80"/>
      <c r="J75" s="175">
        <f t="shared" si="2"/>
        <v>0</v>
      </c>
      <c r="K75" s="131"/>
    </row>
    <row r="76" spans="1:11" x14ac:dyDescent="0.25">
      <c r="A76" s="208">
        <v>69</v>
      </c>
      <c r="B76" s="258"/>
      <c r="C76" s="7"/>
      <c r="D76" s="7"/>
      <c r="E76" s="61"/>
      <c r="F76" s="73"/>
      <c r="G76" s="57"/>
      <c r="H76" s="102">
        <f t="shared" si="1"/>
        <v>0</v>
      </c>
      <c r="I76" s="80"/>
      <c r="J76" s="175">
        <f t="shared" si="2"/>
        <v>0</v>
      </c>
      <c r="K76" s="131"/>
    </row>
    <row r="77" spans="1:11" x14ac:dyDescent="0.25">
      <c r="A77" s="208">
        <v>70</v>
      </c>
      <c r="B77" s="258"/>
      <c r="C77" s="7"/>
      <c r="D77" s="7"/>
      <c r="E77" s="61"/>
      <c r="F77" s="73"/>
      <c r="G77" s="57"/>
      <c r="H77" s="102">
        <f t="shared" si="1"/>
        <v>0</v>
      </c>
      <c r="I77" s="80"/>
      <c r="J77" s="175">
        <f t="shared" si="2"/>
        <v>0</v>
      </c>
      <c r="K77" s="131"/>
    </row>
    <row r="78" spans="1:11" x14ac:dyDescent="0.25">
      <c r="A78" s="208">
        <v>71</v>
      </c>
      <c r="B78" s="258"/>
      <c r="C78" s="7"/>
      <c r="D78" s="7"/>
      <c r="E78" s="61"/>
      <c r="F78" s="73"/>
      <c r="G78" s="57"/>
      <c r="H78" s="102">
        <f t="shared" si="1"/>
        <v>0</v>
      </c>
      <c r="I78" s="80"/>
      <c r="J78" s="175">
        <f t="shared" si="2"/>
        <v>0</v>
      </c>
      <c r="K78" s="131"/>
    </row>
    <row r="79" spans="1:11" x14ac:dyDescent="0.25">
      <c r="A79" s="208">
        <v>72</v>
      </c>
      <c r="B79" s="258"/>
      <c r="C79" s="7"/>
      <c r="D79" s="7"/>
      <c r="E79" s="61"/>
      <c r="F79" s="73"/>
      <c r="G79" s="57"/>
      <c r="H79" s="102">
        <f t="shared" si="1"/>
        <v>0</v>
      </c>
      <c r="I79" s="80"/>
      <c r="J79" s="175">
        <f t="shared" si="2"/>
        <v>0</v>
      </c>
      <c r="K79" s="131"/>
    </row>
    <row r="80" spans="1:11" x14ac:dyDescent="0.25">
      <c r="A80" s="208">
        <v>73</v>
      </c>
      <c r="B80" s="258"/>
      <c r="C80" s="7"/>
      <c r="D80" s="7"/>
      <c r="E80" s="61"/>
      <c r="F80" s="73"/>
      <c r="G80" s="57"/>
      <c r="H80" s="102">
        <f t="shared" si="1"/>
        <v>0</v>
      </c>
      <c r="I80" s="80"/>
      <c r="J80" s="175">
        <f t="shared" si="2"/>
        <v>0</v>
      </c>
      <c r="K80" s="131"/>
    </row>
    <row r="81" spans="1:11" x14ac:dyDescent="0.25">
      <c r="A81" s="208">
        <v>74</v>
      </c>
      <c r="B81" s="258"/>
      <c r="C81" s="7"/>
      <c r="D81" s="7"/>
      <c r="E81" s="61"/>
      <c r="F81" s="73"/>
      <c r="G81" s="57"/>
      <c r="H81" s="102">
        <f t="shared" si="1"/>
        <v>0</v>
      </c>
      <c r="I81" s="80"/>
      <c r="J81" s="175">
        <f t="shared" si="2"/>
        <v>0</v>
      </c>
      <c r="K81" s="131"/>
    </row>
    <row r="82" spans="1:11" x14ac:dyDescent="0.25">
      <c r="A82" s="208">
        <v>75</v>
      </c>
      <c r="B82" s="258"/>
      <c r="C82" s="7"/>
      <c r="D82" s="7"/>
      <c r="E82" s="61"/>
      <c r="F82" s="73"/>
      <c r="G82" s="57"/>
      <c r="H82" s="102">
        <f t="shared" ref="H82:H145" si="3">E82*G82</f>
        <v>0</v>
      </c>
      <c r="I82" s="80"/>
      <c r="J82" s="175">
        <f t="shared" ref="J82:J145" si="4">H82</f>
        <v>0</v>
      </c>
      <c r="K82" s="131"/>
    </row>
    <row r="83" spans="1:11" x14ac:dyDescent="0.25">
      <c r="A83" s="208">
        <v>76</v>
      </c>
      <c r="B83" s="258"/>
      <c r="C83" s="7"/>
      <c r="D83" s="7"/>
      <c r="E83" s="61"/>
      <c r="F83" s="73"/>
      <c r="G83" s="57"/>
      <c r="H83" s="102">
        <f t="shared" si="3"/>
        <v>0</v>
      </c>
      <c r="I83" s="80"/>
      <c r="J83" s="175">
        <f t="shared" si="4"/>
        <v>0</v>
      </c>
      <c r="K83" s="131"/>
    </row>
    <row r="84" spans="1:11" x14ac:dyDescent="0.25">
      <c r="A84" s="208">
        <v>77</v>
      </c>
      <c r="B84" s="258"/>
      <c r="C84" s="7"/>
      <c r="D84" s="7"/>
      <c r="E84" s="61"/>
      <c r="F84" s="73"/>
      <c r="G84" s="57"/>
      <c r="H84" s="102">
        <f t="shared" si="3"/>
        <v>0</v>
      </c>
      <c r="I84" s="80"/>
      <c r="J84" s="175">
        <f t="shared" si="4"/>
        <v>0</v>
      </c>
      <c r="K84" s="131"/>
    </row>
    <row r="85" spans="1:11" x14ac:dyDescent="0.25">
      <c r="A85" s="208">
        <v>78</v>
      </c>
      <c r="B85" s="258"/>
      <c r="C85" s="7"/>
      <c r="D85" s="7"/>
      <c r="E85" s="61"/>
      <c r="F85" s="73"/>
      <c r="G85" s="57"/>
      <c r="H85" s="102">
        <f t="shared" si="3"/>
        <v>0</v>
      </c>
      <c r="I85" s="80"/>
      <c r="J85" s="175">
        <f t="shared" si="4"/>
        <v>0</v>
      </c>
      <c r="K85" s="131"/>
    </row>
    <row r="86" spans="1:11" x14ac:dyDescent="0.25">
      <c r="A86" s="208">
        <v>79</v>
      </c>
      <c r="B86" s="258"/>
      <c r="C86" s="7"/>
      <c r="D86" s="7"/>
      <c r="E86" s="61"/>
      <c r="F86" s="73"/>
      <c r="G86" s="57"/>
      <c r="H86" s="102">
        <f t="shared" si="3"/>
        <v>0</v>
      </c>
      <c r="I86" s="80"/>
      <c r="J86" s="175">
        <f t="shared" si="4"/>
        <v>0</v>
      </c>
      <c r="K86" s="131"/>
    </row>
    <row r="87" spans="1:11" x14ac:dyDescent="0.25">
      <c r="A87" s="208">
        <v>80</v>
      </c>
      <c r="B87" s="258"/>
      <c r="C87" s="7"/>
      <c r="D87" s="7"/>
      <c r="E87" s="61"/>
      <c r="F87" s="73"/>
      <c r="G87" s="57"/>
      <c r="H87" s="102">
        <f t="shared" si="3"/>
        <v>0</v>
      </c>
      <c r="I87" s="80"/>
      <c r="J87" s="175">
        <f t="shared" si="4"/>
        <v>0</v>
      </c>
      <c r="K87" s="131"/>
    </row>
    <row r="88" spans="1:11" x14ac:dyDescent="0.25">
      <c r="A88" s="208">
        <v>81</v>
      </c>
      <c r="B88" s="258"/>
      <c r="C88" s="7"/>
      <c r="D88" s="7"/>
      <c r="E88" s="61"/>
      <c r="F88" s="73"/>
      <c r="G88" s="57"/>
      <c r="H88" s="102">
        <f t="shared" si="3"/>
        <v>0</v>
      </c>
      <c r="I88" s="80"/>
      <c r="J88" s="175">
        <f t="shared" si="4"/>
        <v>0</v>
      </c>
      <c r="K88" s="131"/>
    </row>
    <row r="89" spans="1:11" x14ac:dyDescent="0.25">
      <c r="A89" s="208">
        <v>82</v>
      </c>
      <c r="B89" s="258"/>
      <c r="C89" s="7"/>
      <c r="D89" s="7"/>
      <c r="E89" s="61"/>
      <c r="F89" s="73"/>
      <c r="G89" s="57"/>
      <c r="H89" s="102">
        <f t="shared" si="3"/>
        <v>0</v>
      </c>
      <c r="I89" s="80"/>
      <c r="J89" s="175">
        <f t="shared" si="4"/>
        <v>0</v>
      </c>
      <c r="K89" s="131"/>
    </row>
    <row r="90" spans="1:11" x14ac:dyDescent="0.25">
      <c r="A90" s="208">
        <v>83</v>
      </c>
      <c r="B90" s="258"/>
      <c r="C90" s="7"/>
      <c r="D90" s="7"/>
      <c r="E90" s="61"/>
      <c r="F90" s="73"/>
      <c r="G90" s="57"/>
      <c r="H90" s="102">
        <f t="shared" si="3"/>
        <v>0</v>
      </c>
      <c r="I90" s="80"/>
      <c r="J90" s="175">
        <f t="shared" si="4"/>
        <v>0</v>
      </c>
      <c r="K90" s="131"/>
    </row>
    <row r="91" spans="1:11" x14ac:dyDescent="0.25">
      <c r="A91" s="208">
        <v>84</v>
      </c>
      <c r="B91" s="258"/>
      <c r="C91" s="7"/>
      <c r="D91" s="7"/>
      <c r="E91" s="61"/>
      <c r="F91" s="73"/>
      <c r="G91" s="57"/>
      <c r="H91" s="102">
        <f t="shared" si="3"/>
        <v>0</v>
      </c>
      <c r="I91" s="80"/>
      <c r="J91" s="175">
        <f t="shared" si="4"/>
        <v>0</v>
      </c>
      <c r="K91" s="131"/>
    </row>
    <row r="92" spans="1:11" x14ac:dyDescent="0.25">
      <c r="A92" s="208">
        <v>85</v>
      </c>
      <c r="B92" s="258"/>
      <c r="C92" s="7"/>
      <c r="D92" s="7"/>
      <c r="E92" s="61"/>
      <c r="F92" s="73"/>
      <c r="G92" s="57"/>
      <c r="H92" s="102">
        <f t="shared" si="3"/>
        <v>0</v>
      </c>
      <c r="I92" s="80"/>
      <c r="J92" s="175">
        <f t="shared" si="4"/>
        <v>0</v>
      </c>
      <c r="K92" s="131"/>
    </row>
    <row r="93" spans="1:11" x14ac:dyDescent="0.25">
      <c r="A93" s="208">
        <v>86</v>
      </c>
      <c r="B93" s="258"/>
      <c r="C93" s="7"/>
      <c r="D93" s="7"/>
      <c r="E93" s="61"/>
      <c r="F93" s="73"/>
      <c r="G93" s="57"/>
      <c r="H93" s="102">
        <f t="shared" si="3"/>
        <v>0</v>
      </c>
      <c r="I93" s="80"/>
      <c r="J93" s="175">
        <f t="shared" si="4"/>
        <v>0</v>
      </c>
      <c r="K93" s="131"/>
    </row>
    <row r="94" spans="1:11" x14ac:dyDescent="0.25">
      <c r="A94" s="208">
        <v>87</v>
      </c>
      <c r="B94" s="258"/>
      <c r="C94" s="7"/>
      <c r="D94" s="7"/>
      <c r="E94" s="61"/>
      <c r="F94" s="73"/>
      <c r="G94" s="57"/>
      <c r="H94" s="102">
        <f t="shared" si="3"/>
        <v>0</v>
      </c>
      <c r="I94" s="80"/>
      <c r="J94" s="175">
        <f t="shared" si="4"/>
        <v>0</v>
      </c>
      <c r="K94" s="131"/>
    </row>
    <row r="95" spans="1:11" x14ac:dyDescent="0.25">
      <c r="A95" s="208">
        <v>88</v>
      </c>
      <c r="B95" s="258"/>
      <c r="C95" s="7"/>
      <c r="D95" s="7"/>
      <c r="E95" s="61"/>
      <c r="F95" s="73"/>
      <c r="G95" s="57"/>
      <c r="H95" s="102">
        <f t="shared" si="3"/>
        <v>0</v>
      </c>
      <c r="I95" s="80"/>
      <c r="J95" s="175">
        <f t="shared" si="4"/>
        <v>0</v>
      </c>
      <c r="K95" s="131"/>
    </row>
    <row r="96" spans="1:11" x14ac:dyDescent="0.25">
      <c r="A96" s="208">
        <v>89</v>
      </c>
      <c r="B96" s="258"/>
      <c r="C96" s="7"/>
      <c r="D96" s="7"/>
      <c r="E96" s="61"/>
      <c r="F96" s="73"/>
      <c r="G96" s="57"/>
      <c r="H96" s="102">
        <f t="shared" si="3"/>
        <v>0</v>
      </c>
      <c r="I96" s="80"/>
      <c r="J96" s="175">
        <f t="shared" si="4"/>
        <v>0</v>
      </c>
      <c r="K96" s="131"/>
    </row>
    <row r="97" spans="1:11" x14ac:dyDescent="0.25">
      <c r="A97" s="208">
        <v>90</v>
      </c>
      <c r="B97" s="258"/>
      <c r="C97" s="7"/>
      <c r="D97" s="7"/>
      <c r="E97" s="61"/>
      <c r="F97" s="73"/>
      <c r="G97" s="57"/>
      <c r="H97" s="102">
        <f t="shared" si="3"/>
        <v>0</v>
      </c>
      <c r="I97" s="80"/>
      <c r="J97" s="175">
        <f t="shared" si="4"/>
        <v>0</v>
      </c>
      <c r="K97" s="131"/>
    </row>
    <row r="98" spans="1:11" x14ac:dyDescent="0.25">
      <c r="A98" s="208">
        <v>91</v>
      </c>
      <c r="B98" s="258"/>
      <c r="C98" s="7"/>
      <c r="D98" s="7"/>
      <c r="E98" s="61"/>
      <c r="F98" s="73"/>
      <c r="G98" s="57"/>
      <c r="H98" s="102">
        <f t="shared" si="3"/>
        <v>0</v>
      </c>
      <c r="I98" s="80"/>
      <c r="J98" s="175">
        <f t="shared" si="4"/>
        <v>0</v>
      </c>
      <c r="K98" s="131"/>
    </row>
    <row r="99" spans="1:11" x14ac:dyDescent="0.25">
      <c r="A99" s="208">
        <v>92</v>
      </c>
      <c r="B99" s="258"/>
      <c r="C99" s="7"/>
      <c r="D99" s="7"/>
      <c r="E99" s="61"/>
      <c r="F99" s="73"/>
      <c r="G99" s="57"/>
      <c r="H99" s="102">
        <f t="shared" si="3"/>
        <v>0</v>
      </c>
      <c r="I99" s="80"/>
      <c r="J99" s="175">
        <f t="shared" si="4"/>
        <v>0</v>
      </c>
      <c r="K99" s="131"/>
    </row>
    <row r="100" spans="1:11" x14ac:dyDescent="0.25">
      <c r="A100" s="208">
        <v>93</v>
      </c>
      <c r="B100" s="258"/>
      <c r="C100" s="7"/>
      <c r="D100" s="7"/>
      <c r="E100" s="61"/>
      <c r="F100" s="73"/>
      <c r="G100" s="57"/>
      <c r="H100" s="102">
        <f t="shared" si="3"/>
        <v>0</v>
      </c>
      <c r="I100" s="80"/>
      <c r="J100" s="175">
        <f t="shared" si="4"/>
        <v>0</v>
      </c>
      <c r="K100" s="131"/>
    </row>
    <row r="101" spans="1:11" x14ac:dyDescent="0.25">
      <c r="A101" s="208">
        <v>94</v>
      </c>
      <c r="B101" s="258"/>
      <c r="C101" s="7"/>
      <c r="D101" s="7"/>
      <c r="E101" s="61"/>
      <c r="F101" s="73"/>
      <c r="G101" s="57"/>
      <c r="H101" s="102">
        <f t="shared" si="3"/>
        <v>0</v>
      </c>
      <c r="I101" s="80"/>
      <c r="J101" s="175">
        <f t="shared" si="4"/>
        <v>0</v>
      </c>
      <c r="K101" s="131"/>
    </row>
    <row r="102" spans="1:11" x14ac:dyDescent="0.25">
      <c r="A102" s="208">
        <v>95</v>
      </c>
      <c r="B102" s="258"/>
      <c r="C102" s="7"/>
      <c r="D102" s="7"/>
      <c r="E102" s="61"/>
      <c r="F102" s="73"/>
      <c r="G102" s="57"/>
      <c r="H102" s="102">
        <f t="shared" si="3"/>
        <v>0</v>
      </c>
      <c r="I102" s="80"/>
      <c r="J102" s="175">
        <f t="shared" si="4"/>
        <v>0</v>
      </c>
      <c r="K102" s="131"/>
    </row>
    <row r="103" spans="1:11" x14ac:dyDescent="0.25">
      <c r="A103" s="208">
        <v>96</v>
      </c>
      <c r="B103" s="258"/>
      <c r="C103" s="7"/>
      <c r="D103" s="7"/>
      <c r="E103" s="61"/>
      <c r="F103" s="73"/>
      <c r="G103" s="57"/>
      <c r="H103" s="102">
        <f t="shared" si="3"/>
        <v>0</v>
      </c>
      <c r="I103" s="80"/>
      <c r="J103" s="175">
        <f t="shared" si="4"/>
        <v>0</v>
      </c>
      <c r="K103" s="131"/>
    </row>
    <row r="104" spans="1:11" x14ac:dyDescent="0.25">
      <c r="A104" s="208">
        <v>97</v>
      </c>
      <c r="B104" s="258"/>
      <c r="C104" s="7"/>
      <c r="D104" s="7"/>
      <c r="E104" s="61"/>
      <c r="F104" s="73"/>
      <c r="G104" s="57"/>
      <c r="H104" s="102">
        <f t="shared" si="3"/>
        <v>0</v>
      </c>
      <c r="I104" s="80"/>
      <c r="J104" s="175">
        <f t="shared" si="4"/>
        <v>0</v>
      </c>
      <c r="K104" s="131"/>
    </row>
    <row r="105" spans="1:11" x14ac:dyDescent="0.25">
      <c r="A105" s="208">
        <v>98</v>
      </c>
      <c r="B105" s="258"/>
      <c r="C105" s="7"/>
      <c r="D105" s="7"/>
      <c r="E105" s="61"/>
      <c r="F105" s="73"/>
      <c r="G105" s="57"/>
      <c r="H105" s="102">
        <f t="shared" si="3"/>
        <v>0</v>
      </c>
      <c r="I105" s="80"/>
      <c r="J105" s="175">
        <f t="shared" si="4"/>
        <v>0</v>
      </c>
      <c r="K105" s="131"/>
    </row>
    <row r="106" spans="1:11" x14ac:dyDescent="0.25">
      <c r="A106" s="208">
        <v>99</v>
      </c>
      <c r="B106" s="258"/>
      <c r="C106" s="7"/>
      <c r="D106" s="7"/>
      <c r="E106" s="61"/>
      <c r="F106" s="73"/>
      <c r="G106" s="57"/>
      <c r="H106" s="102">
        <f t="shared" si="3"/>
        <v>0</v>
      </c>
      <c r="I106" s="80"/>
      <c r="J106" s="175">
        <f t="shared" si="4"/>
        <v>0</v>
      </c>
      <c r="K106" s="131"/>
    </row>
    <row r="107" spans="1:11" x14ac:dyDescent="0.25">
      <c r="A107" s="208">
        <v>100</v>
      </c>
      <c r="B107" s="258"/>
      <c r="C107" s="7"/>
      <c r="D107" s="7"/>
      <c r="E107" s="61"/>
      <c r="F107" s="73"/>
      <c r="G107" s="57"/>
      <c r="H107" s="102">
        <f t="shared" si="3"/>
        <v>0</v>
      </c>
      <c r="I107" s="80"/>
      <c r="J107" s="175">
        <f t="shared" si="4"/>
        <v>0</v>
      </c>
      <c r="K107" s="131"/>
    </row>
    <row r="108" spans="1:11" x14ac:dyDescent="0.25">
      <c r="A108" s="208">
        <v>101</v>
      </c>
      <c r="B108" s="258"/>
      <c r="C108" s="7"/>
      <c r="D108" s="7"/>
      <c r="E108" s="61"/>
      <c r="F108" s="73"/>
      <c r="G108" s="57"/>
      <c r="H108" s="102">
        <f t="shared" si="3"/>
        <v>0</v>
      </c>
      <c r="I108" s="80"/>
      <c r="J108" s="175">
        <f t="shared" si="4"/>
        <v>0</v>
      </c>
      <c r="K108" s="131"/>
    </row>
    <row r="109" spans="1:11" x14ac:dyDescent="0.25">
      <c r="A109" s="208">
        <v>102</v>
      </c>
      <c r="B109" s="258"/>
      <c r="C109" s="7"/>
      <c r="D109" s="7"/>
      <c r="E109" s="61"/>
      <c r="F109" s="73"/>
      <c r="G109" s="57"/>
      <c r="H109" s="102">
        <f t="shared" si="3"/>
        <v>0</v>
      </c>
      <c r="I109" s="80"/>
      <c r="J109" s="175">
        <f t="shared" si="4"/>
        <v>0</v>
      </c>
      <c r="K109" s="131"/>
    </row>
    <row r="110" spans="1:11" x14ac:dyDescent="0.25">
      <c r="A110" s="208">
        <v>103</v>
      </c>
      <c r="B110" s="258"/>
      <c r="C110" s="7"/>
      <c r="D110" s="7"/>
      <c r="E110" s="61"/>
      <c r="F110" s="73"/>
      <c r="G110" s="57"/>
      <c r="H110" s="102">
        <f t="shared" si="3"/>
        <v>0</v>
      </c>
      <c r="I110" s="80"/>
      <c r="J110" s="175">
        <f t="shared" si="4"/>
        <v>0</v>
      </c>
      <c r="K110" s="131"/>
    </row>
    <row r="111" spans="1:11" x14ac:dyDescent="0.25">
      <c r="A111" s="208">
        <v>104</v>
      </c>
      <c r="B111" s="258"/>
      <c r="C111" s="7"/>
      <c r="D111" s="7"/>
      <c r="E111" s="61"/>
      <c r="F111" s="73"/>
      <c r="G111" s="57"/>
      <c r="H111" s="102">
        <f t="shared" si="3"/>
        <v>0</v>
      </c>
      <c r="I111" s="80"/>
      <c r="J111" s="175">
        <f t="shared" si="4"/>
        <v>0</v>
      </c>
      <c r="K111" s="131"/>
    </row>
    <row r="112" spans="1:11" x14ac:dyDescent="0.25">
      <c r="A112" s="208">
        <v>105</v>
      </c>
      <c r="B112" s="258"/>
      <c r="C112" s="7"/>
      <c r="D112" s="7"/>
      <c r="E112" s="61"/>
      <c r="F112" s="73"/>
      <c r="G112" s="57"/>
      <c r="H112" s="102">
        <f t="shared" si="3"/>
        <v>0</v>
      </c>
      <c r="I112" s="80"/>
      <c r="J112" s="175">
        <f t="shared" si="4"/>
        <v>0</v>
      </c>
      <c r="K112" s="131"/>
    </row>
    <row r="113" spans="1:11" x14ac:dyDescent="0.25">
      <c r="A113" s="208">
        <v>106</v>
      </c>
      <c r="B113" s="258"/>
      <c r="C113" s="7"/>
      <c r="D113" s="7"/>
      <c r="E113" s="61"/>
      <c r="F113" s="73"/>
      <c r="G113" s="57"/>
      <c r="H113" s="102">
        <f t="shared" si="3"/>
        <v>0</v>
      </c>
      <c r="I113" s="80"/>
      <c r="J113" s="175">
        <f t="shared" si="4"/>
        <v>0</v>
      </c>
      <c r="K113" s="131"/>
    </row>
    <row r="114" spans="1:11" x14ac:dyDescent="0.25">
      <c r="A114" s="208">
        <v>107</v>
      </c>
      <c r="B114" s="258"/>
      <c r="C114" s="7"/>
      <c r="D114" s="7"/>
      <c r="E114" s="61"/>
      <c r="F114" s="73"/>
      <c r="G114" s="57"/>
      <c r="H114" s="102">
        <f t="shared" si="3"/>
        <v>0</v>
      </c>
      <c r="I114" s="80"/>
      <c r="J114" s="175">
        <f t="shared" si="4"/>
        <v>0</v>
      </c>
      <c r="K114" s="131"/>
    </row>
    <row r="115" spans="1:11" x14ac:dyDescent="0.25">
      <c r="A115" s="208">
        <v>108</v>
      </c>
      <c r="B115" s="258"/>
      <c r="C115" s="7"/>
      <c r="D115" s="7"/>
      <c r="E115" s="61"/>
      <c r="F115" s="73"/>
      <c r="G115" s="57"/>
      <c r="H115" s="102">
        <f t="shared" si="3"/>
        <v>0</v>
      </c>
      <c r="I115" s="80"/>
      <c r="J115" s="175">
        <f t="shared" si="4"/>
        <v>0</v>
      </c>
      <c r="K115" s="131"/>
    </row>
    <row r="116" spans="1:11" x14ac:dyDescent="0.25">
      <c r="A116" s="208">
        <v>109</v>
      </c>
      <c r="B116" s="258"/>
      <c r="C116" s="7"/>
      <c r="D116" s="7"/>
      <c r="E116" s="61"/>
      <c r="F116" s="73"/>
      <c r="G116" s="57"/>
      <c r="H116" s="102">
        <f t="shared" si="3"/>
        <v>0</v>
      </c>
      <c r="I116" s="80"/>
      <c r="J116" s="175">
        <f t="shared" si="4"/>
        <v>0</v>
      </c>
      <c r="K116" s="131"/>
    </row>
    <row r="117" spans="1:11" x14ac:dyDescent="0.25">
      <c r="A117" s="208">
        <v>110</v>
      </c>
      <c r="B117" s="258"/>
      <c r="C117" s="7"/>
      <c r="D117" s="7"/>
      <c r="E117" s="61"/>
      <c r="F117" s="73"/>
      <c r="G117" s="57"/>
      <c r="H117" s="102">
        <f t="shared" si="3"/>
        <v>0</v>
      </c>
      <c r="I117" s="80"/>
      <c r="J117" s="175">
        <f t="shared" si="4"/>
        <v>0</v>
      </c>
      <c r="K117" s="131"/>
    </row>
    <row r="118" spans="1:11" x14ac:dyDescent="0.25">
      <c r="A118" s="208">
        <v>111</v>
      </c>
      <c r="B118" s="258"/>
      <c r="C118" s="7"/>
      <c r="D118" s="7"/>
      <c r="E118" s="61"/>
      <c r="F118" s="73"/>
      <c r="G118" s="57"/>
      <c r="H118" s="102">
        <f t="shared" si="3"/>
        <v>0</v>
      </c>
      <c r="I118" s="80"/>
      <c r="J118" s="175">
        <f t="shared" si="4"/>
        <v>0</v>
      </c>
      <c r="K118" s="131"/>
    </row>
    <row r="119" spans="1:11" x14ac:dyDescent="0.25">
      <c r="A119" s="208">
        <v>112</v>
      </c>
      <c r="B119" s="258"/>
      <c r="C119" s="7"/>
      <c r="D119" s="7"/>
      <c r="E119" s="61"/>
      <c r="F119" s="73"/>
      <c r="G119" s="57"/>
      <c r="H119" s="102">
        <f t="shared" si="3"/>
        <v>0</v>
      </c>
      <c r="I119" s="80"/>
      <c r="J119" s="175">
        <f t="shared" si="4"/>
        <v>0</v>
      </c>
      <c r="K119" s="131"/>
    </row>
    <row r="120" spans="1:11" x14ac:dyDescent="0.25">
      <c r="A120" s="208">
        <v>113</v>
      </c>
      <c r="B120" s="258"/>
      <c r="C120" s="7"/>
      <c r="D120" s="7"/>
      <c r="E120" s="61"/>
      <c r="F120" s="73"/>
      <c r="G120" s="57"/>
      <c r="H120" s="102">
        <f t="shared" si="3"/>
        <v>0</v>
      </c>
      <c r="I120" s="80"/>
      <c r="J120" s="175">
        <f t="shared" si="4"/>
        <v>0</v>
      </c>
      <c r="K120" s="131"/>
    </row>
    <row r="121" spans="1:11" x14ac:dyDescent="0.25">
      <c r="A121" s="208">
        <v>114</v>
      </c>
      <c r="B121" s="258"/>
      <c r="C121" s="7"/>
      <c r="D121" s="7"/>
      <c r="E121" s="61"/>
      <c r="F121" s="73"/>
      <c r="G121" s="57"/>
      <c r="H121" s="102">
        <f t="shared" si="3"/>
        <v>0</v>
      </c>
      <c r="I121" s="80"/>
      <c r="J121" s="175">
        <f t="shared" si="4"/>
        <v>0</v>
      </c>
      <c r="K121" s="131"/>
    </row>
    <row r="122" spans="1:11" x14ac:dyDescent="0.25">
      <c r="A122" s="208">
        <v>115</v>
      </c>
      <c r="B122" s="258"/>
      <c r="C122" s="7"/>
      <c r="D122" s="7"/>
      <c r="E122" s="61"/>
      <c r="F122" s="73"/>
      <c r="G122" s="57"/>
      <c r="H122" s="102">
        <f t="shared" si="3"/>
        <v>0</v>
      </c>
      <c r="I122" s="80"/>
      <c r="J122" s="175">
        <f t="shared" si="4"/>
        <v>0</v>
      </c>
      <c r="K122" s="131"/>
    </row>
    <row r="123" spans="1:11" x14ac:dyDescent="0.25">
      <c r="A123" s="208">
        <v>116</v>
      </c>
      <c r="B123" s="258"/>
      <c r="C123" s="7"/>
      <c r="D123" s="7"/>
      <c r="E123" s="61"/>
      <c r="F123" s="73"/>
      <c r="G123" s="57"/>
      <c r="H123" s="102">
        <f t="shared" si="3"/>
        <v>0</v>
      </c>
      <c r="I123" s="80"/>
      <c r="J123" s="175">
        <f t="shared" si="4"/>
        <v>0</v>
      </c>
      <c r="K123" s="131"/>
    </row>
    <row r="124" spans="1:11" x14ac:dyDescent="0.25">
      <c r="A124" s="208">
        <v>117</v>
      </c>
      <c r="B124" s="258"/>
      <c r="C124" s="7"/>
      <c r="D124" s="7"/>
      <c r="E124" s="61"/>
      <c r="F124" s="73"/>
      <c r="G124" s="57"/>
      <c r="H124" s="102">
        <f t="shared" si="3"/>
        <v>0</v>
      </c>
      <c r="I124" s="80"/>
      <c r="J124" s="175">
        <f t="shared" si="4"/>
        <v>0</v>
      </c>
      <c r="K124" s="131"/>
    </row>
    <row r="125" spans="1:11" x14ac:dyDescent="0.25">
      <c r="A125" s="208">
        <v>118</v>
      </c>
      <c r="B125" s="258"/>
      <c r="C125" s="7"/>
      <c r="D125" s="7"/>
      <c r="E125" s="61"/>
      <c r="F125" s="73"/>
      <c r="G125" s="57"/>
      <c r="H125" s="102">
        <f t="shared" si="3"/>
        <v>0</v>
      </c>
      <c r="I125" s="80"/>
      <c r="J125" s="175">
        <f t="shared" si="4"/>
        <v>0</v>
      </c>
      <c r="K125" s="131"/>
    </row>
    <row r="126" spans="1:11" x14ac:dyDescent="0.25">
      <c r="A126" s="208">
        <v>119</v>
      </c>
      <c r="B126" s="258"/>
      <c r="C126" s="7"/>
      <c r="D126" s="7"/>
      <c r="E126" s="61"/>
      <c r="F126" s="73"/>
      <c r="G126" s="57"/>
      <c r="H126" s="102">
        <f t="shared" si="3"/>
        <v>0</v>
      </c>
      <c r="I126" s="80"/>
      <c r="J126" s="175">
        <f t="shared" si="4"/>
        <v>0</v>
      </c>
      <c r="K126" s="131"/>
    </row>
    <row r="127" spans="1:11" x14ac:dyDescent="0.25">
      <c r="A127" s="208">
        <v>120</v>
      </c>
      <c r="B127" s="258"/>
      <c r="C127" s="7"/>
      <c r="D127" s="7"/>
      <c r="E127" s="61"/>
      <c r="F127" s="73"/>
      <c r="G127" s="57"/>
      <c r="H127" s="102">
        <f t="shared" si="3"/>
        <v>0</v>
      </c>
      <c r="I127" s="80"/>
      <c r="J127" s="175">
        <f t="shared" si="4"/>
        <v>0</v>
      </c>
      <c r="K127" s="131"/>
    </row>
    <row r="128" spans="1:11" x14ac:dyDescent="0.25">
      <c r="A128" s="208">
        <v>121</v>
      </c>
      <c r="B128" s="258"/>
      <c r="C128" s="7"/>
      <c r="D128" s="7"/>
      <c r="E128" s="61"/>
      <c r="F128" s="73"/>
      <c r="G128" s="57"/>
      <c r="H128" s="102">
        <f t="shared" si="3"/>
        <v>0</v>
      </c>
      <c r="I128" s="80"/>
      <c r="J128" s="175">
        <f t="shared" si="4"/>
        <v>0</v>
      </c>
      <c r="K128" s="131"/>
    </row>
    <row r="129" spans="1:11" x14ac:dyDescent="0.25">
      <c r="A129" s="208">
        <v>122</v>
      </c>
      <c r="B129" s="258"/>
      <c r="C129" s="7"/>
      <c r="D129" s="7"/>
      <c r="E129" s="61"/>
      <c r="F129" s="73"/>
      <c r="G129" s="57"/>
      <c r="H129" s="102">
        <f t="shared" si="3"/>
        <v>0</v>
      </c>
      <c r="I129" s="80"/>
      <c r="J129" s="175">
        <f t="shared" si="4"/>
        <v>0</v>
      </c>
      <c r="K129" s="131"/>
    </row>
    <row r="130" spans="1:11" x14ac:dyDescent="0.25">
      <c r="A130" s="208">
        <v>123</v>
      </c>
      <c r="B130" s="258"/>
      <c r="C130" s="7"/>
      <c r="D130" s="7"/>
      <c r="E130" s="61"/>
      <c r="F130" s="73"/>
      <c r="G130" s="57"/>
      <c r="H130" s="102">
        <f t="shared" si="3"/>
        <v>0</v>
      </c>
      <c r="I130" s="80"/>
      <c r="J130" s="175">
        <f t="shared" si="4"/>
        <v>0</v>
      </c>
      <c r="K130" s="131"/>
    </row>
    <row r="131" spans="1:11" x14ac:dyDescent="0.25">
      <c r="A131" s="208">
        <v>124</v>
      </c>
      <c r="B131" s="258"/>
      <c r="C131" s="7"/>
      <c r="D131" s="7"/>
      <c r="E131" s="61"/>
      <c r="F131" s="73"/>
      <c r="G131" s="57"/>
      <c r="H131" s="102">
        <f t="shared" si="3"/>
        <v>0</v>
      </c>
      <c r="I131" s="80"/>
      <c r="J131" s="175">
        <f t="shared" si="4"/>
        <v>0</v>
      </c>
      <c r="K131" s="131"/>
    </row>
    <row r="132" spans="1:11" x14ac:dyDescent="0.25">
      <c r="A132" s="208">
        <v>125</v>
      </c>
      <c r="B132" s="258"/>
      <c r="C132" s="7"/>
      <c r="D132" s="7"/>
      <c r="E132" s="61"/>
      <c r="F132" s="73"/>
      <c r="G132" s="57"/>
      <c r="H132" s="102">
        <f t="shared" si="3"/>
        <v>0</v>
      </c>
      <c r="I132" s="80"/>
      <c r="J132" s="175">
        <f t="shared" si="4"/>
        <v>0</v>
      </c>
      <c r="K132" s="131"/>
    </row>
    <row r="133" spans="1:11" x14ac:dyDescent="0.25">
      <c r="A133" s="208">
        <v>126</v>
      </c>
      <c r="B133" s="258"/>
      <c r="C133" s="7"/>
      <c r="D133" s="7"/>
      <c r="E133" s="61"/>
      <c r="F133" s="73"/>
      <c r="G133" s="57"/>
      <c r="H133" s="102">
        <f t="shared" si="3"/>
        <v>0</v>
      </c>
      <c r="I133" s="80"/>
      <c r="J133" s="175">
        <f t="shared" si="4"/>
        <v>0</v>
      </c>
      <c r="K133" s="131"/>
    </row>
    <row r="134" spans="1:11" x14ac:dyDescent="0.25">
      <c r="A134" s="208">
        <v>127</v>
      </c>
      <c r="B134" s="258"/>
      <c r="C134" s="7"/>
      <c r="D134" s="7"/>
      <c r="E134" s="61"/>
      <c r="F134" s="73"/>
      <c r="G134" s="57"/>
      <c r="H134" s="102">
        <f t="shared" si="3"/>
        <v>0</v>
      </c>
      <c r="I134" s="80"/>
      <c r="J134" s="175">
        <f t="shared" si="4"/>
        <v>0</v>
      </c>
      <c r="K134" s="131"/>
    </row>
    <row r="135" spans="1:11" x14ac:dyDescent="0.25">
      <c r="A135" s="208">
        <v>128</v>
      </c>
      <c r="B135" s="258"/>
      <c r="C135" s="7"/>
      <c r="D135" s="7"/>
      <c r="E135" s="61"/>
      <c r="F135" s="73"/>
      <c r="G135" s="57"/>
      <c r="H135" s="102">
        <f t="shared" si="3"/>
        <v>0</v>
      </c>
      <c r="I135" s="80"/>
      <c r="J135" s="175">
        <f t="shared" si="4"/>
        <v>0</v>
      </c>
      <c r="K135" s="131"/>
    </row>
    <row r="136" spans="1:11" x14ac:dyDescent="0.25">
      <c r="A136" s="208">
        <v>129</v>
      </c>
      <c r="B136" s="258"/>
      <c r="C136" s="7"/>
      <c r="D136" s="7"/>
      <c r="E136" s="61"/>
      <c r="F136" s="73"/>
      <c r="G136" s="57"/>
      <c r="H136" s="102">
        <f t="shared" si="3"/>
        <v>0</v>
      </c>
      <c r="I136" s="80"/>
      <c r="J136" s="175">
        <f t="shared" si="4"/>
        <v>0</v>
      </c>
      <c r="K136" s="131"/>
    </row>
    <row r="137" spans="1:11" x14ac:dyDescent="0.25">
      <c r="A137" s="208">
        <v>130</v>
      </c>
      <c r="B137" s="258"/>
      <c r="C137" s="7"/>
      <c r="D137" s="7"/>
      <c r="E137" s="61"/>
      <c r="F137" s="73"/>
      <c r="G137" s="57"/>
      <c r="H137" s="102">
        <f t="shared" si="3"/>
        <v>0</v>
      </c>
      <c r="I137" s="80"/>
      <c r="J137" s="175">
        <f t="shared" si="4"/>
        <v>0</v>
      </c>
      <c r="K137" s="131"/>
    </row>
    <row r="138" spans="1:11" x14ac:dyDescent="0.25">
      <c r="A138" s="208">
        <v>131</v>
      </c>
      <c r="B138" s="258"/>
      <c r="C138" s="7"/>
      <c r="D138" s="7"/>
      <c r="E138" s="61"/>
      <c r="F138" s="73"/>
      <c r="G138" s="57"/>
      <c r="H138" s="102">
        <f t="shared" si="3"/>
        <v>0</v>
      </c>
      <c r="I138" s="80"/>
      <c r="J138" s="175">
        <f t="shared" si="4"/>
        <v>0</v>
      </c>
      <c r="K138" s="131"/>
    </row>
    <row r="139" spans="1:11" x14ac:dyDescent="0.25">
      <c r="A139" s="208">
        <v>132</v>
      </c>
      <c r="B139" s="258"/>
      <c r="C139" s="7"/>
      <c r="D139" s="7"/>
      <c r="E139" s="61"/>
      <c r="F139" s="73"/>
      <c r="G139" s="57"/>
      <c r="H139" s="102">
        <f t="shared" si="3"/>
        <v>0</v>
      </c>
      <c r="I139" s="80"/>
      <c r="J139" s="175">
        <f t="shared" si="4"/>
        <v>0</v>
      </c>
      <c r="K139" s="131"/>
    </row>
    <row r="140" spans="1:11" x14ac:dyDescent="0.25">
      <c r="A140" s="208">
        <v>133</v>
      </c>
      <c r="B140" s="258"/>
      <c r="C140" s="7"/>
      <c r="D140" s="7"/>
      <c r="E140" s="61"/>
      <c r="F140" s="73"/>
      <c r="G140" s="57"/>
      <c r="H140" s="102">
        <f t="shared" si="3"/>
        <v>0</v>
      </c>
      <c r="I140" s="80"/>
      <c r="J140" s="175">
        <f t="shared" si="4"/>
        <v>0</v>
      </c>
      <c r="K140" s="131"/>
    </row>
    <row r="141" spans="1:11" x14ac:dyDescent="0.25">
      <c r="A141" s="208">
        <v>134</v>
      </c>
      <c r="B141" s="258"/>
      <c r="C141" s="7"/>
      <c r="D141" s="7"/>
      <c r="E141" s="61"/>
      <c r="F141" s="73"/>
      <c r="G141" s="57"/>
      <c r="H141" s="102">
        <f t="shared" si="3"/>
        <v>0</v>
      </c>
      <c r="I141" s="80"/>
      <c r="J141" s="175">
        <f t="shared" si="4"/>
        <v>0</v>
      </c>
      <c r="K141" s="131"/>
    </row>
    <row r="142" spans="1:11" x14ac:dyDescent="0.25">
      <c r="A142" s="208">
        <v>135</v>
      </c>
      <c r="B142" s="258"/>
      <c r="C142" s="7"/>
      <c r="D142" s="7"/>
      <c r="E142" s="61"/>
      <c r="F142" s="73"/>
      <c r="G142" s="57"/>
      <c r="H142" s="102">
        <f t="shared" si="3"/>
        <v>0</v>
      </c>
      <c r="I142" s="80"/>
      <c r="J142" s="175">
        <f t="shared" si="4"/>
        <v>0</v>
      </c>
      <c r="K142" s="131"/>
    </row>
    <row r="143" spans="1:11" x14ac:dyDescent="0.25">
      <c r="A143" s="208">
        <v>136</v>
      </c>
      <c r="B143" s="258"/>
      <c r="C143" s="7"/>
      <c r="D143" s="7"/>
      <c r="E143" s="61"/>
      <c r="F143" s="73"/>
      <c r="G143" s="57"/>
      <c r="H143" s="102">
        <f t="shared" si="3"/>
        <v>0</v>
      </c>
      <c r="I143" s="80"/>
      <c r="J143" s="175">
        <f t="shared" si="4"/>
        <v>0</v>
      </c>
      <c r="K143" s="131"/>
    </row>
    <row r="144" spans="1:11" x14ac:dyDescent="0.25">
      <c r="A144" s="208">
        <v>137</v>
      </c>
      <c r="B144" s="258"/>
      <c r="C144" s="7"/>
      <c r="D144" s="7"/>
      <c r="E144" s="61"/>
      <c r="F144" s="73"/>
      <c r="G144" s="57"/>
      <c r="H144" s="102">
        <f t="shared" si="3"/>
        <v>0</v>
      </c>
      <c r="I144" s="80"/>
      <c r="J144" s="175">
        <f t="shared" si="4"/>
        <v>0</v>
      </c>
      <c r="K144" s="131"/>
    </row>
    <row r="145" spans="1:11" x14ac:dyDescent="0.25">
      <c r="A145" s="208">
        <v>138</v>
      </c>
      <c r="B145" s="258"/>
      <c r="C145" s="7"/>
      <c r="D145" s="7"/>
      <c r="E145" s="61"/>
      <c r="F145" s="73"/>
      <c r="G145" s="57"/>
      <c r="H145" s="102">
        <f t="shared" si="3"/>
        <v>0</v>
      </c>
      <c r="I145" s="80"/>
      <c r="J145" s="175">
        <f t="shared" si="4"/>
        <v>0</v>
      </c>
      <c r="K145" s="131"/>
    </row>
    <row r="146" spans="1:11" x14ac:dyDescent="0.25">
      <c r="A146" s="208">
        <v>139</v>
      </c>
      <c r="B146" s="258"/>
      <c r="C146" s="7"/>
      <c r="D146" s="7"/>
      <c r="E146" s="61"/>
      <c r="F146" s="73"/>
      <c r="G146" s="57"/>
      <c r="H146" s="102">
        <f t="shared" ref="H146:H209" si="5">E146*G146</f>
        <v>0</v>
      </c>
      <c r="I146" s="80"/>
      <c r="J146" s="175">
        <f t="shared" ref="J146:J209" si="6">H146</f>
        <v>0</v>
      </c>
      <c r="K146" s="131"/>
    </row>
    <row r="147" spans="1:11" x14ac:dyDescent="0.25">
      <c r="A147" s="208">
        <v>140</v>
      </c>
      <c r="B147" s="258"/>
      <c r="C147" s="7"/>
      <c r="D147" s="7"/>
      <c r="E147" s="61"/>
      <c r="F147" s="73"/>
      <c r="G147" s="57"/>
      <c r="H147" s="102">
        <f t="shared" si="5"/>
        <v>0</v>
      </c>
      <c r="I147" s="80"/>
      <c r="J147" s="175">
        <f t="shared" si="6"/>
        <v>0</v>
      </c>
      <c r="K147" s="131"/>
    </row>
    <row r="148" spans="1:11" x14ac:dyDescent="0.25">
      <c r="A148" s="208">
        <v>141</v>
      </c>
      <c r="B148" s="258"/>
      <c r="C148" s="7"/>
      <c r="D148" s="7"/>
      <c r="E148" s="61"/>
      <c r="F148" s="73"/>
      <c r="G148" s="57"/>
      <c r="H148" s="102">
        <f t="shared" si="5"/>
        <v>0</v>
      </c>
      <c r="I148" s="80"/>
      <c r="J148" s="175">
        <f t="shared" si="6"/>
        <v>0</v>
      </c>
      <c r="K148" s="131"/>
    </row>
    <row r="149" spans="1:11" x14ac:dyDescent="0.25">
      <c r="A149" s="208">
        <v>142</v>
      </c>
      <c r="B149" s="258"/>
      <c r="C149" s="7"/>
      <c r="D149" s="7"/>
      <c r="E149" s="61"/>
      <c r="F149" s="73"/>
      <c r="G149" s="57"/>
      <c r="H149" s="102">
        <f t="shared" si="5"/>
        <v>0</v>
      </c>
      <c r="I149" s="80"/>
      <c r="J149" s="175">
        <f t="shared" si="6"/>
        <v>0</v>
      </c>
      <c r="K149" s="131"/>
    </row>
    <row r="150" spans="1:11" x14ac:dyDescent="0.25">
      <c r="A150" s="208">
        <v>143</v>
      </c>
      <c r="B150" s="258"/>
      <c r="C150" s="7"/>
      <c r="D150" s="7"/>
      <c r="E150" s="61"/>
      <c r="F150" s="73"/>
      <c r="G150" s="57"/>
      <c r="H150" s="102">
        <f t="shared" si="5"/>
        <v>0</v>
      </c>
      <c r="I150" s="80"/>
      <c r="J150" s="175">
        <f t="shared" si="6"/>
        <v>0</v>
      </c>
      <c r="K150" s="131"/>
    </row>
    <row r="151" spans="1:11" x14ac:dyDescent="0.25">
      <c r="A151" s="208">
        <v>144</v>
      </c>
      <c r="B151" s="258"/>
      <c r="C151" s="7"/>
      <c r="D151" s="7"/>
      <c r="E151" s="61"/>
      <c r="F151" s="73"/>
      <c r="G151" s="57"/>
      <c r="H151" s="102">
        <f t="shared" si="5"/>
        <v>0</v>
      </c>
      <c r="I151" s="80"/>
      <c r="J151" s="175">
        <f t="shared" si="6"/>
        <v>0</v>
      </c>
      <c r="K151" s="131"/>
    </row>
    <row r="152" spans="1:11" x14ac:dyDescent="0.25">
      <c r="A152" s="208">
        <v>145</v>
      </c>
      <c r="B152" s="258"/>
      <c r="C152" s="7"/>
      <c r="D152" s="7"/>
      <c r="E152" s="61"/>
      <c r="F152" s="73"/>
      <c r="G152" s="57"/>
      <c r="H152" s="102">
        <f t="shared" si="5"/>
        <v>0</v>
      </c>
      <c r="I152" s="80"/>
      <c r="J152" s="175">
        <f t="shared" si="6"/>
        <v>0</v>
      </c>
      <c r="K152" s="131"/>
    </row>
    <row r="153" spans="1:11" x14ac:dyDescent="0.25">
      <c r="A153" s="208">
        <v>146</v>
      </c>
      <c r="B153" s="258"/>
      <c r="C153" s="7"/>
      <c r="D153" s="7"/>
      <c r="E153" s="61"/>
      <c r="F153" s="73"/>
      <c r="G153" s="57"/>
      <c r="H153" s="102">
        <f t="shared" si="5"/>
        <v>0</v>
      </c>
      <c r="I153" s="80"/>
      <c r="J153" s="175">
        <f t="shared" si="6"/>
        <v>0</v>
      </c>
      <c r="K153" s="131"/>
    </row>
    <row r="154" spans="1:11" x14ac:dyDescent="0.25">
      <c r="A154" s="208">
        <v>147</v>
      </c>
      <c r="B154" s="258"/>
      <c r="C154" s="7"/>
      <c r="D154" s="7"/>
      <c r="E154" s="61"/>
      <c r="F154" s="73"/>
      <c r="G154" s="57"/>
      <c r="H154" s="102">
        <f t="shared" si="5"/>
        <v>0</v>
      </c>
      <c r="I154" s="80"/>
      <c r="J154" s="175">
        <f t="shared" si="6"/>
        <v>0</v>
      </c>
      <c r="K154" s="131"/>
    </row>
    <row r="155" spans="1:11" x14ac:dyDescent="0.25">
      <c r="A155" s="208">
        <v>148</v>
      </c>
      <c r="B155" s="258"/>
      <c r="C155" s="7"/>
      <c r="D155" s="7"/>
      <c r="E155" s="61"/>
      <c r="F155" s="73"/>
      <c r="G155" s="57"/>
      <c r="H155" s="102">
        <f t="shared" si="5"/>
        <v>0</v>
      </c>
      <c r="I155" s="80"/>
      <c r="J155" s="175">
        <f t="shared" si="6"/>
        <v>0</v>
      </c>
      <c r="K155" s="131"/>
    </row>
    <row r="156" spans="1:11" x14ac:dyDescent="0.25">
      <c r="A156" s="208">
        <v>149</v>
      </c>
      <c r="B156" s="258"/>
      <c r="C156" s="7"/>
      <c r="D156" s="7"/>
      <c r="E156" s="61"/>
      <c r="F156" s="73"/>
      <c r="G156" s="57"/>
      <c r="H156" s="102">
        <f t="shared" si="5"/>
        <v>0</v>
      </c>
      <c r="I156" s="80"/>
      <c r="J156" s="175">
        <f t="shared" si="6"/>
        <v>0</v>
      </c>
      <c r="K156" s="131"/>
    </row>
    <row r="157" spans="1:11" x14ac:dyDescent="0.25">
      <c r="A157" s="208">
        <v>150</v>
      </c>
      <c r="B157" s="258"/>
      <c r="C157" s="7"/>
      <c r="D157" s="7"/>
      <c r="E157" s="61"/>
      <c r="F157" s="73"/>
      <c r="G157" s="57"/>
      <c r="H157" s="102">
        <f t="shared" si="5"/>
        <v>0</v>
      </c>
      <c r="I157" s="80"/>
      <c r="J157" s="175">
        <f t="shared" si="6"/>
        <v>0</v>
      </c>
      <c r="K157" s="131"/>
    </row>
    <row r="158" spans="1:11" x14ac:dyDescent="0.25">
      <c r="A158" s="208">
        <v>151</v>
      </c>
      <c r="B158" s="258"/>
      <c r="C158" s="7"/>
      <c r="D158" s="7"/>
      <c r="E158" s="61"/>
      <c r="F158" s="73"/>
      <c r="G158" s="57"/>
      <c r="H158" s="102">
        <f t="shared" si="5"/>
        <v>0</v>
      </c>
      <c r="I158" s="80"/>
      <c r="J158" s="175">
        <f t="shared" si="6"/>
        <v>0</v>
      </c>
      <c r="K158" s="131"/>
    </row>
    <row r="159" spans="1:11" x14ac:dyDescent="0.25">
      <c r="A159" s="208">
        <v>152</v>
      </c>
      <c r="B159" s="258"/>
      <c r="C159" s="7"/>
      <c r="D159" s="7"/>
      <c r="E159" s="61"/>
      <c r="F159" s="73"/>
      <c r="G159" s="57"/>
      <c r="H159" s="102">
        <f t="shared" si="5"/>
        <v>0</v>
      </c>
      <c r="I159" s="80"/>
      <c r="J159" s="175">
        <f t="shared" si="6"/>
        <v>0</v>
      </c>
      <c r="K159" s="131"/>
    </row>
    <row r="160" spans="1:11" x14ac:dyDescent="0.25">
      <c r="A160" s="208">
        <v>153</v>
      </c>
      <c r="B160" s="258"/>
      <c r="C160" s="7"/>
      <c r="D160" s="7"/>
      <c r="E160" s="61"/>
      <c r="F160" s="73"/>
      <c r="G160" s="57"/>
      <c r="H160" s="102">
        <f t="shared" si="5"/>
        <v>0</v>
      </c>
      <c r="I160" s="80"/>
      <c r="J160" s="175">
        <f t="shared" si="6"/>
        <v>0</v>
      </c>
      <c r="K160" s="131"/>
    </row>
    <row r="161" spans="1:11" x14ac:dyDescent="0.25">
      <c r="A161" s="208">
        <v>154</v>
      </c>
      <c r="B161" s="258"/>
      <c r="C161" s="7"/>
      <c r="D161" s="7"/>
      <c r="E161" s="61"/>
      <c r="F161" s="73"/>
      <c r="G161" s="57"/>
      <c r="H161" s="102">
        <f t="shared" si="5"/>
        <v>0</v>
      </c>
      <c r="I161" s="80"/>
      <c r="J161" s="175">
        <f t="shared" si="6"/>
        <v>0</v>
      </c>
      <c r="K161" s="131"/>
    </row>
    <row r="162" spans="1:11" x14ac:dyDescent="0.25">
      <c r="A162" s="208">
        <v>155</v>
      </c>
      <c r="B162" s="258"/>
      <c r="C162" s="7"/>
      <c r="D162" s="7"/>
      <c r="E162" s="61"/>
      <c r="F162" s="73"/>
      <c r="G162" s="57"/>
      <c r="H162" s="102">
        <f t="shared" si="5"/>
        <v>0</v>
      </c>
      <c r="I162" s="80"/>
      <c r="J162" s="175">
        <f t="shared" si="6"/>
        <v>0</v>
      </c>
      <c r="K162" s="131"/>
    </row>
    <row r="163" spans="1:11" x14ac:dyDescent="0.25">
      <c r="A163" s="208">
        <v>156</v>
      </c>
      <c r="B163" s="258"/>
      <c r="C163" s="7"/>
      <c r="D163" s="7"/>
      <c r="E163" s="61"/>
      <c r="F163" s="73"/>
      <c r="G163" s="57"/>
      <c r="H163" s="102">
        <f t="shared" si="5"/>
        <v>0</v>
      </c>
      <c r="I163" s="80"/>
      <c r="J163" s="175">
        <f t="shared" si="6"/>
        <v>0</v>
      </c>
      <c r="K163" s="131"/>
    </row>
    <row r="164" spans="1:11" x14ac:dyDescent="0.25">
      <c r="A164" s="208">
        <v>157</v>
      </c>
      <c r="B164" s="258"/>
      <c r="C164" s="7"/>
      <c r="D164" s="7"/>
      <c r="E164" s="61"/>
      <c r="F164" s="73"/>
      <c r="G164" s="57"/>
      <c r="H164" s="102">
        <f t="shared" si="5"/>
        <v>0</v>
      </c>
      <c r="I164" s="80"/>
      <c r="J164" s="175">
        <f t="shared" si="6"/>
        <v>0</v>
      </c>
      <c r="K164" s="131"/>
    </row>
    <row r="165" spans="1:11" x14ac:dyDescent="0.25">
      <c r="A165" s="208">
        <v>158</v>
      </c>
      <c r="B165" s="258"/>
      <c r="C165" s="7"/>
      <c r="D165" s="7"/>
      <c r="E165" s="61"/>
      <c r="F165" s="73"/>
      <c r="G165" s="57"/>
      <c r="H165" s="102">
        <f t="shared" si="5"/>
        <v>0</v>
      </c>
      <c r="I165" s="80"/>
      <c r="J165" s="175">
        <f t="shared" si="6"/>
        <v>0</v>
      </c>
      <c r="K165" s="131"/>
    </row>
    <row r="166" spans="1:11" x14ac:dyDescent="0.25">
      <c r="A166" s="208">
        <v>159</v>
      </c>
      <c r="B166" s="258"/>
      <c r="C166" s="7"/>
      <c r="D166" s="7"/>
      <c r="E166" s="61"/>
      <c r="F166" s="73"/>
      <c r="G166" s="57"/>
      <c r="H166" s="102">
        <f t="shared" si="5"/>
        <v>0</v>
      </c>
      <c r="I166" s="80"/>
      <c r="J166" s="175">
        <f t="shared" si="6"/>
        <v>0</v>
      </c>
      <c r="K166" s="131"/>
    </row>
    <row r="167" spans="1:11" x14ac:dyDescent="0.25">
      <c r="A167" s="208">
        <v>160</v>
      </c>
      <c r="B167" s="258"/>
      <c r="C167" s="7"/>
      <c r="D167" s="7"/>
      <c r="E167" s="61"/>
      <c r="F167" s="73"/>
      <c r="G167" s="57"/>
      <c r="H167" s="102">
        <f t="shared" si="5"/>
        <v>0</v>
      </c>
      <c r="I167" s="80"/>
      <c r="J167" s="175">
        <f t="shared" si="6"/>
        <v>0</v>
      </c>
      <c r="K167" s="131"/>
    </row>
    <row r="168" spans="1:11" x14ac:dyDescent="0.25">
      <c r="A168" s="208">
        <v>161</v>
      </c>
      <c r="B168" s="258"/>
      <c r="C168" s="7"/>
      <c r="D168" s="7"/>
      <c r="E168" s="61"/>
      <c r="F168" s="73"/>
      <c r="G168" s="57"/>
      <c r="H168" s="102">
        <f t="shared" si="5"/>
        <v>0</v>
      </c>
      <c r="I168" s="80"/>
      <c r="J168" s="175">
        <f t="shared" si="6"/>
        <v>0</v>
      </c>
      <c r="K168" s="131"/>
    </row>
    <row r="169" spans="1:11" x14ac:dyDescent="0.25">
      <c r="A169" s="208">
        <v>162</v>
      </c>
      <c r="B169" s="258"/>
      <c r="C169" s="7"/>
      <c r="D169" s="7"/>
      <c r="E169" s="61"/>
      <c r="F169" s="73"/>
      <c r="G169" s="57"/>
      <c r="H169" s="102">
        <f t="shared" si="5"/>
        <v>0</v>
      </c>
      <c r="I169" s="80"/>
      <c r="J169" s="175">
        <f t="shared" si="6"/>
        <v>0</v>
      </c>
      <c r="K169" s="131"/>
    </row>
    <row r="170" spans="1:11" x14ac:dyDescent="0.25">
      <c r="A170" s="208">
        <v>163</v>
      </c>
      <c r="B170" s="258"/>
      <c r="C170" s="7"/>
      <c r="D170" s="7"/>
      <c r="E170" s="61"/>
      <c r="F170" s="73"/>
      <c r="G170" s="57"/>
      <c r="H170" s="102">
        <f t="shared" si="5"/>
        <v>0</v>
      </c>
      <c r="I170" s="80"/>
      <c r="J170" s="175">
        <f t="shared" si="6"/>
        <v>0</v>
      </c>
      <c r="K170" s="131"/>
    </row>
    <row r="171" spans="1:11" x14ac:dyDescent="0.25">
      <c r="A171" s="208">
        <v>164</v>
      </c>
      <c r="B171" s="258"/>
      <c r="C171" s="7"/>
      <c r="D171" s="7"/>
      <c r="E171" s="61"/>
      <c r="F171" s="73"/>
      <c r="G171" s="57"/>
      <c r="H171" s="102">
        <f t="shared" si="5"/>
        <v>0</v>
      </c>
      <c r="I171" s="80"/>
      <c r="J171" s="175">
        <f t="shared" si="6"/>
        <v>0</v>
      </c>
      <c r="K171" s="131"/>
    </row>
    <row r="172" spans="1:11" x14ac:dyDescent="0.25">
      <c r="A172" s="208">
        <v>165</v>
      </c>
      <c r="B172" s="258"/>
      <c r="C172" s="7"/>
      <c r="D172" s="7"/>
      <c r="E172" s="61"/>
      <c r="F172" s="73"/>
      <c r="G172" s="57"/>
      <c r="H172" s="102">
        <f t="shared" si="5"/>
        <v>0</v>
      </c>
      <c r="I172" s="80"/>
      <c r="J172" s="175">
        <f t="shared" si="6"/>
        <v>0</v>
      </c>
      <c r="K172" s="131"/>
    </row>
    <row r="173" spans="1:11" x14ac:dyDescent="0.25">
      <c r="A173" s="208">
        <v>166</v>
      </c>
      <c r="B173" s="258"/>
      <c r="C173" s="7"/>
      <c r="D173" s="7"/>
      <c r="E173" s="61"/>
      <c r="F173" s="73"/>
      <c r="G173" s="57"/>
      <c r="H173" s="102">
        <f t="shared" si="5"/>
        <v>0</v>
      </c>
      <c r="I173" s="80"/>
      <c r="J173" s="175">
        <f t="shared" si="6"/>
        <v>0</v>
      </c>
      <c r="K173" s="131"/>
    </row>
    <row r="174" spans="1:11" x14ac:dyDescent="0.25">
      <c r="A174" s="208">
        <v>167</v>
      </c>
      <c r="B174" s="258"/>
      <c r="C174" s="7"/>
      <c r="D174" s="7"/>
      <c r="E174" s="61"/>
      <c r="F174" s="73"/>
      <c r="G174" s="57"/>
      <c r="H174" s="102">
        <f t="shared" si="5"/>
        <v>0</v>
      </c>
      <c r="I174" s="80"/>
      <c r="J174" s="175">
        <f t="shared" si="6"/>
        <v>0</v>
      </c>
      <c r="K174" s="131"/>
    </row>
    <row r="175" spans="1:11" x14ac:dyDescent="0.25">
      <c r="A175" s="208">
        <v>168</v>
      </c>
      <c r="B175" s="258"/>
      <c r="C175" s="7"/>
      <c r="D175" s="7"/>
      <c r="E175" s="61"/>
      <c r="F175" s="73"/>
      <c r="G175" s="57"/>
      <c r="H175" s="102">
        <f t="shared" si="5"/>
        <v>0</v>
      </c>
      <c r="I175" s="80"/>
      <c r="J175" s="175">
        <f t="shared" si="6"/>
        <v>0</v>
      </c>
      <c r="K175" s="131"/>
    </row>
    <row r="176" spans="1:11" x14ac:dyDescent="0.25">
      <c r="A176" s="208">
        <v>169</v>
      </c>
      <c r="B176" s="258"/>
      <c r="C176" s="7"/>
      <c r="D176" s="7"/>
      <c r="E176" s="61"/>
      <c r="F176" s="73"/>
      <c r="G176" s="57"/>
      <c r="H176" s="102">
        <f t="shared" si="5"/>
        <v>0</v>
      </c>
      <c r="I176" s="80"/>
      <c r="J176" s="175">
        <f t="shared" si="6"/>
        <v>0</v>
      </c>
      <c r="K176" s="131"/>
    </row>
    <row r="177" spans="1:11" x14ac:dyDescent="0.25">
      <c r="A177" s="208">
        <v>170</v>
      </c>
      <c r="B177" s="258"/>
      <c r="C177" s="7"/>
      <c r="D177" s="7"/>
      <c r="E177" s="61"/>
      <c r="F177" s="73"/>
      <c r="G177" s="57"/>
      <c r="H177" s="102">
        <f t="shared" si="5"/>
        <v>0</v>
      </c>
      <c r="I177" s="80"/>
      <c r="J177" s="175">
        <f t="shared" si="6"/>
        <v>0</v>
      </c>
      <c r="K177" s="131"/>
    </row>
    <row r="178" spans="1:11" x14ac:dyDescent="0.25">
      <c r="A178" s="208">
        <v>171</v>
      </c>
      <c r="B178" s="258"/>
      <c r="C178" s="7"/>
      <c r="D178" s="7"/>
      <c r="E178" s="61"/>
      <c r="F178" s="73"/>
      <c r="G178" s="57"/>
      <c r="H178" s="102">
        <f t="shared" si="5"/>
        <v>0</v>
      </c>
      <c r="I178" s="80"/>
      <c r="J178" s="175">
        <f t="shared" si="6"/>
        <v>0</v>
      </c>
      <c r="K178" s="131"/>
    </row>
    <row r="179" spans="1:11" x14ac:dyDescent="0.25">
      <c r="A179" s="208">
        <v>172</v>
      </c>
      <c r="B179" s="258"/>
      <c r="C179" s="7"/>
      <c r="D179" s="7"/>
      <c r="E179" s="61"/>
      <c r="F179" s="73"/>
      <c r="G179" s="57"/>
      <c r="H179" s="102">
        <f t="shared" si="5"/>
        <v>0</v>
      </c>
      <c r="I179" s="80"/>
      <c r="J179" s="175">
        <f t="shared" si="6"/>
        <v>0</v>
      </c>
      <c r="K179" s="131"/>
    </row>
    <row r="180" spans="1:11" x14ac:dyDescent="0.25">
      <c r="A180" s="208">
        <v>173</v>
      </c>
      <c r="B180" s="258"/>
      <c r="C180" s="7"/>
      <c r="D180" s="7"/>
      <c r="E180" s="61"/>
      <c r="F180" s="73"/>
      <c r="G180" s="57"/>
      <c r="H180" s="102">
        <f t="shared" si="5"/>
        <v>0</v>
      </c>
      <c r="I180" s="80"/>
      <c r="J180" s="175">
        <f t="shared" si="6"/>
        <v>0</v>
      </c>
      <c r="K180" s="131"/>
    </row>
    <row r="181" spans="1:11" x14ac:dyDescent="0.25">
      <c r="A181" s="208">
        <v>174</v>
      </c>
      <c r="B181" s="258"/>
      <c r="C181" s="7"/>
      <c r="D181" s="7"/>
      <c r="E181" s="61"/>
      <c r="F181" s="73"/>
      <c r="G181" s="57"/>
      <c r="H181" s="102">
        <f t="shared" si="5"/>
        <v>0</v>
      </c>
      <c r="I181" s="80"/>
      <c r="J181" s="175">
        <f t="shared" si="6"/>
        <v>0</v>
      </c>
      <c r="K181" s="131"/>
    </row>
    <row r="182" spans="1:11" x14ac:dyDescent="0.25">
      <c r="A182" s="208">
        <v>175</v>
      </c>
      <c r="B182" s="258"/>
      <c r="C182" s="7"/>
      <c r="D182" s="7"/>
      <c r="E182" s="61"/>
      <c r="F182" s="73"/>
      <c r="G182" s="57"/>
      <c r="H182" s="102">
        <f t="shared" si="5"/>
        <v>0</v>
      </c>
      <c r="I182" s="80"/>
      <c r="J182" s="175">
        <f t="shared" si="6"/>
        <v>0</v>
      </c>
      <c r="K182" s="131"/>
    </row>
    <row r="183" spans="1:11" x14ac:dyDescent="0.25">
      <c r="A183" s="208">
        <v>176</v>
      </c>
      <c r="B183" s="258"/>
      <c r="C183" s="7"/>
      <c r="D183" s="7"/>
      <c r="E183" s="61"/>
      <c r="F183" s="73"/>
      <c r="G183" s="57"/>
      <c r="H183" s="102">
        <f t="shared" si="5"/>
        <v>0</v>
      </c>
      <c r="I183" s="80"/>
      <c r="J183" s="175">
        <f t="shared" si="6"/>
        <v>0</v>
      </c>
      <c r="K183" s="131"/>
    </row>
    <row r="184" spans="1:11" x14ac:dyDescent="0.25">
      <c r="A184" s="208">
        <v>177</v>
      </c>
      <c r="B184" s="258"/>
      <c r="C184" s="7"/>
      <c r="D184" s="7"/>
      <c r="E184" s="61"/>
      <c r="F184" s="73"/>
      <c r="G184" s="57"/>
      <c r="H184" s="102">
        <f t="shared" si="5"/>
        <v>0</v>
      </c>
      <c r="I184" s="80"/>
      <c r="J184" s="175">
        <f t="shared" si="6"/>
        <v>0</v>
      </c>
      <c r="K184" s="131"/>
    </row>
    <row r="185" spans="1:11" x14ac:dyDescent="0.25">
      <c r="A185" s="208">
        <v>178</v>
      </c>
      <c r="B185" s="258"/>
      <c r="C185" s="7"/>
      <c r="D185" s="7"/>
      <c r="E185" s="61"/>
      <c r="F185" s="73"/>
      <c r="G185" s="57"/>
      <c r="H185" s="102">
        <f t="shared" si="5"/>
        <v>0</v>
      </c>
      <c r="I185" s="80"/>
      <c r="J185" s="175">
        <f t="shared" si="6"/>
        <v>0</v>
      </c>
      <c r="K185" s="131"/>
    </row>
    <row r="186" spans="1:11" x14ac:dyDescent="0.25">
      <c r="A186" s="208">
        <v>179</v>
      </c>
      <c r="B186" s="258"/>
      <c r="C186" s="7"/>
      <c r="D186" s="7"/>
      <c r="E186" s="61"/>
      <c r="F186" s="73"/>
      <c r="G186" s="57"/>
      <c r="H186" s="102">
        <f t="shared" si="5"/>
        <v>0</v>
      </c>
      <c r="I186" s="80"/>
      <c r="J186" s="175">
        <f t="shared" si="6"/>
        <v>0</v>
      </c>
      <c r="K186" s="131"/>
    </row>
    <row r="187" spans="1:11" x14ac:dyDescent="0.25">
      <c r="A187" s="208">
        <v>180</v>
      </c>
      <c r="B187" s="258"/>
      <c r="C187" s="7"/>
      <c r="D187" s="7"/>
      <c r="E187" s="61"/>
      <c r="F187" s="73"/>
      <c r="G187" s="57"/>
      <c r="H187" s="102">
        <f t="shared" si="5"/>
        <v>0</v>
      </c>
      <c r="I187" s="80"/>
      <c r="J187" s="175">
        <f t="shared" si="6"/>
        <v>0</v>
      </c>
      <c r="K187" s="131"/>
    </row>
    <row r="188" spans="1:11" x14ac:dyDescent="0.25">
      <c r="A188" s="208">
        <v>181</v>
      </c>
      <c r="B188" s="258"/>
      <c r="C188" s="7"/>
      <c r="D188" s="7"/>
      <c r="E188" s="61"/>
      <c r="F188" s="73"/>
      <c r="G188" s="57"/>
      <c r="H188" s="102">
        <f t="shared" si="5"/>
        <v>0</v>
      </c>
      <c r="I188" s="80"/>
      <c r="J188" s="175">
        <f t="shared" si="6"/>
        <v>0</v>
      </c>
      <c r="K188" s="131"/>
    </row>
    <row r="189" spans="1:11" x14ac:dyDescent="0.25">
      <c r="A189" s="208">
        <v>182</v>
      </c>
      <c r="B189" s="258"/>
      <c r="C189" s="7"/>
      <c r="D189" s="7"/>
      <c r="E189" s="61"/>
      <c r="F189" s="73"/>
      <c r="G189" s="57"/>
      <c r="H189" s="102">
        <f t="shared" si="5"/>
        <v>0</v>
      </c>
      <c r="I189" s="80"/>
      <c r="J189" s="175">
        <f t="shared" si="6"/>
        <v>0</v>
      </c>
      <c r="K189" s="131"/>
    </row>
    <row r="190" spans="1:11" x14ac:dyDescent="0.25">
      <c r="A190" s="208">
        <v>183</v>
      </c>
      <c r="B190" s="258"/>
      <c r="C190" s="7"/>
      <c r="D190" s="7"/>
      <c r="E190" s="61"/>
      <c r="F190" s="73"/>
      <c r="G190" s="57"/>
      <c r="H190" s="102">
        <f t="shared" si="5"/>
        <v>0</v>
      </c>
      <c r="I190" s="80"/>
      <c r="J190" s="175">
        <f t="shared" si="6"/>
        <v>0</v>
      </c>
      <c r="K190" s="131"/>
    </row>
    <row r="191" spans="1:11" x14ac:dyDescent="0.25">
      <c r="A191" s="208">
        <v>184</v>
      </c>
      <c r="B191" s="258"/>
      <c r="C191" s="7"/>
      <c r="D191" s="7"/>
      <c r="E191" s="61"/>
      <c r="F191" s="73"/>
      <c r="G191" s="57"/>
      <c r="H191" s="102">
        <f t="shared" si="5"/>
        <v>0</v>
      </c>
      <c r="I191" s="80"/>
      <c r="J191" s="175">
        <f t="shared" si="6"/>
        <v>0</v>
      </c>
      <c r="K191" s="131"/>
    </row>
    <row r="192" spans="1:11" x14ac:dyDescent="0.25">
      <c r="A192" s="208">
        <v>185</v>
      </c>
      <c r="B192" s="258"/>
      <c r="C192" s="7"/>
      <c r="D192" s="7"/>
      <c r="E192" s="61"/>
      <c r="F192" s="73"/>
      <c r="G192" s="57"/>
      <c r="H192" s="102">
        <f t="shared" si="5"/>
        <v>0</v>
      </c>
      <c r="I192" s="80"/>
      <c r="J192" s="175">
        <f t="shared" si="6"/>
        <v>0</v>
      </c>
      <c r="K192" s="131"/>
    </row>
    <row r="193" spans="1:11" x14ac:dyDescent="0.25">
      <c r="A193" s="208">
        <v>186</v>
      </c>
      <c r="B193" s="258"/>
      <c r="C193" s="7"/>
      <c r="D193" s="7"/>
      <c r="E193" s="61"/>
      <c r="F193" s="73"/>
      <c r="G193" s="57"/>
      <c r="H193" s="102">
        <f t="shared" si="5"/>
        <v>0</v>
      </c>
      <c r="I193" s="80"/>
      <c r="J193" s="175">
        <f t="shared" si="6"/>
        <v>0</v>
      </c>
      <c r="K193" s="131"/>
    </row>
    <row r="194" spans="1:11" x14ac:dyDescent="0.25">
      <c r="A194" s="208">
        <v>187</v>
      </c>
      <c r="B194" s="258"/>
      <c r="C194" s="7"/>
      <c r="D194" s="7"/>
      <c r="E194" s="61"/>
      <c r="F194" s="73"/>
      <c r="G194" s="57"/>
      <c r="H194" s="102">
        <f t="shared" si="5"/>
        <v>0</v>
      </c>
      <c r="I194" s="80"/>
      <c r="J194" s="175">
        <f t="shared" si="6"/>
        <v>0</v>
      </c>
      <c r="K194" s="131"/>
    </row>
    <row r="195" spans="1:11" x14ac:dyDescent="0.25">
      <c r="A195" s="208">
        <v>188</v>
      </c>
      <c r="B195" s="258"/>
      <c r="C195" s="7"/>
      <c r="D195" s="7"/>
      <c r="E195" s="61"/>
      <c r="F195" s="73"/>
      <c r="G195" s="57"/>
      <c r="H195" s="102">
        <f t="shared" si="5"/>
        <v>0</v>
      </c>
      <c r="I195" s="80"/>
      <c r="J195" s="175">
        <f t="shared" si="6"/>
        <v>0</v>
      </c>
      <c r="K195" s="131"/>
    </row>
    <row r="196" spans="1:11" x14ac:dyDescent="0.25">
      <c r="A196" s="208">
        <v>189</v>
      </c>
      <c r="B196" s="258"/>
      <c r="C196" s="7"/>
      <c r="D196" s="7"/>
      <c r="E196" s="61"/>
      <c r="F196" s="73"/>
      <c r="G196" s="57"/>
      <c r="H196" s="102">
        <f t="shared" si="5"/>
        <v>0</v>
      </c>
      <c r="I196" s="80"/>
      <c r="J196" s="175">
        <f t="shared" si="6"/>
        <v>0</v>
      </c>
      <c r="K196" s="131"/>
    </row>
    <row r="197" spans="1:11" x14ac:dyDescent="0.25">
      <c r="A197" s="208">
        <v>190</v>
      </c>
      <c r="B197" s="258"/>
      <c r="C197" s="7"/>
      <c r="D197" s="7"/>
      <c r="E197" s="61"/>
      <c r="F197" s="73"/>
      <c r="G197" s="57"/>
      <c r="H197" s="102">
        <f t="shared" si="5"/>
        <v>0</v>
      </c>
      <c r="I197" s="80"/>
      <c r="J197" s="175">
        <f t="shared" si="6"/>
        <v>0</v>
      </c>
      <c r="K197" s="131"/>
    </row>
    <row r="198" spans="1:11" x14ac:dyDescent="0.25">
      <c r="A198" s="208">
        <v>191</v>
      </c>
      <c r="B198" s="258"/>
      <c r="C198" s="7"/>
      <c r="D198" s="7"/>
      <c r="E198" s="61"/>
      <c r="F198" s="73"/>
      <c r="G198" s="57"/>
      <c r="H198" s="102">
        <f t="shared" si="5"/>
        <v>0</v>
      </c>
      <c r="I198" s="80"/>
      <c r="J198" s="175">
        <f t="shared" si="6"/>
        <v>0</v>
      </c>
      <c r="K198" s="131"/>
    </row>
    <row r="199" spans="1:11" x14ac:dyDescent="0.25">
      <c r="A199" s="208">
        <v>192</v>
      </c>
      <c r="B199" s="258"/>
      <c r="C199" s="7"/>
      <c r="D199" s="7"/>
      <c r="E199" s="61"/>
      <c r="F199" s="73"/>
      <c r="G199" s="57"/>
      <c r="H199" s="102">
        <f t="shared" si="5"/>
        <v>0</v>
      </c>
      <c r="I199" s="80"/>
      <c r="J199" s="175">
        <f t="shared" si="6"/>
        <v>0</v>
      </c>
      <c r="K199" s="131"/>
    </row>
    <row r="200" spans="1:11" x14ac:dyDescent="0.25">
      <c r="A200" s="208">
        <v>193</v>
      </c>
      <c r="B200" s="258"/>
      <c r="C200" s="7"/>
      <c r="D200" s="7"/>
      <c r="E200" s="61"/>
      <c r="F200" s="73"/>
      <c r="G200" s="57"/>
      <c r="H200" s="102">
        <f t="shared" si="5"/>
        <v>0</v>
      </c>
      <c r="I200" s="80"/>
      <c r="J200" s="175">
        <f t="shared" si="6"/>
        <v>0</v>
      </c>
      <c r="K200" s="131"/>
    </row>
    <row r="201" spans="1:11" x14ac:dyDescent="0.25">
      <c r="A201" s="208">
        <v>194</v>
      </c>
      <c r="B201" s="258"/>
      <c r="C201" s="7"/>
      <c r="D201" s="7"/>
      <c r="E201" s="61"/>
      <c r="F201" s="73"/>
      <c r="G201" s="57"/>
      <c r="H201" s="102">
        <f t="shared" si="5"/>
        <v>0</v>
      </c>
      <c r="I201" s="80"/>
      <c r="J201" s="175">
        <f t="shared" si="6"/>
        <v>0</v>
      </c>
      <c r="K201" s="131"/>
    </row>
    <row r="202" spans="1:11" x14ac:dyDescent="0.25">
      <c r="A202" s="208">
        <v>195</v>
      </c>
      <c r="B202" s="258"/>
      <c r="C202" s="7"/>
      <c r="D202" s="7"/>
      <c r="E202" s="61"/>
      <c r="F202" s="73"/>
      <c r="G202" s="57"/>
      <c r="H202" s="102">
        <f t="shared" si="5"/>
        <v>0</v>
      </c>
      <c r="I202" s="80"/>
      <c r="J202" s="175">
        <f t="shared" si="6"/>
        <v>0</v>
      </c>
      <c r="K202" s="131"/>
    </row>
    <row r="203" spans="1:11" x14ac:dyDescent="0.25">
      <c r="A203" s="208">
        <v>196</v>
      </c>
      <c r="B203" s="258"/>
      <c r="C203" s="7"/>
      <c r="D203" s="7"/>
      <c r="E203" s="61"/>
      <c r="F203" s="73"/>
      <c r="G203" s="57"/>
      <c r="H203" s="102">
        <f t="shared" si="5"/>
        <v>0</v>
      </c>
      <c r="I203" s="80"/>
      <c r="J203" s="175">
        <f t="shared" si="6"/>
        <v>0</v>
      </c>
      <c r="K203" s="131"/>
    </row>
    <row r="204" spans="1:11" x14ac:dyDescent="0.25">
      <c r="A204" s="208">
        <v>197</v>
      </c>
      <c r="B204" s="258"/>
      <c r="C204" s="7"/>
      <c r="D204" s="7"/>
      <c r="E204" s="61"/>
      <c r="F204" s="73"/>
      <c r="G204" s="57"/>
      <c r="H204" s="102">
        <f t="shared" si="5"/>
        <v>0</v>
      </c>
      <c r="I204" s="80"/>
      <c r="J204" s="175">
        <f t="shared" si="6"/>
        <v>0</v>
      </c>
      <c r="K204" s="131"/>
    </row>
    <row r="205" spans="1:11" x14ac:dyDescent="0.25">
      <c r="A205" s="208">
        <v>198</v>
      </c>
      <c r="B205" s="258"/>
      <c r="C205" s="7"/>
      <c r="D205" s="7"/>
      <c r="E205" s="61"/>
      <c r="F205" s="73"/>
      <c r="G205" s="57"/>
      <c r="H205" s="102">
        <f t="shared" si="5"/>
        <v>0</v>
      </c>
      <c r="I205" s="80"/>
      <c r="J205" s="175">
        <f t="shared" si="6"/>
        <v>0</v>
      </c>
      <c r="K205" s="131"/>
    </row>
    <row r="206" spans="1:11" x14ac:dyDescent="0.25">
      <c r="A206" s="208">
        <v>199</v>
      </c>
      <c r="B206" s="258"/>
      <c r="C206" s="7"/>
      <c r="D206" s="7"/>
      <c r="E206" s="61"/>
      <c r="F206" s="73"/>
      <c r="G206" s="57"/>
      <c r="H206" s="102">
        <f t="shared" si="5"/>
        <v>0</v>
      </c>
      <c r="I206" s="80"/>
      <c r="J206" s="175">
        <f t="shared" si="6"/>
        <v>0</v>
      </c>
      <c r="K206" s="131"/>
    </row>
    <row r="207" spans="1:11" x14ac:dyDescent="0.25">
      <c r="A207" s="208">
        <v>200</v>
      </c>
      <c r="B207" s="258"/>
      <c r="C207" s="7"/>
      <c r="D207" s="7"/>
      <c r="E207" s="61"/>
      <c r="F207" s="73"/>
      <c r="G207" s="57"/>
      <c r="H207" s="102">
        <f t="shared" si="5"/>
        <v>0</v>
      </c>
      <c r="I207" s="80"/>
      <c r="J207" s="175">
        <f t="shared" si="6"/>
        <v>0</v>
      </c>
      <c r="K207" s="131"/>
    </row>
    <row r="208" spans="1:11" x14ac:dyDescent="0.25">
      <c r="A208" s="208">
        <v>201</v>
      </c>
      <c r="B208" s="258"/>
      <c r="C208" s="7"/>
      <c r="D208" s="7"/>
      <c r="E208" s="61"/>
      <c r="F208" s="73"/>
      <c r="G208" s="57"/>
      <c r="H208" s="102">
        <f t="shared" si="5"/>
        <v>0</v>
      </c>
      <c r="I208" s="80"/>
      <c r="J208" s="175">
        <f t="shared" si="6"/>
        <v>0</v>
      </c>
      <c r="K208" s="131"/>
    </row>
    <row r="209" spans="1:11" x14ac:dyDescent="0.25">
      <c r="A209" s="208">
        <v>202</v>
      </c>
      <c r="B209" s="258"/>
      <c r="C209" s="7"/>
      <c r="D209" s="7"/>
      <c r="E209" s="61"/>
      <c r="F209" s="73"/>
      <c r="G209" s="57"/>
      <c r="H209" s="102">
        <f t="shared" si="5"/>
        <v>0</v>
      </c>
      <c r="I209" s="80"/>
      <c r="J209" s="175">
        <f t="shared" si="6"/>
        <v>0</v>
      </c>
      <c r="K209" s="131"/>
    </row>
    <row r="210" spans="1:11" x14ac:dyDescent="0.25">
      <c r="A210" s="208">
        <v>203</v>
      </c>
      <c r="B210" s="258"/>
      <c r="C210" s="7"/>
      <c r="D210" s="7"/>
      <c r="E210" s="61"/>
      <c r="F210" s="73"/>
      <c r="G210" s="57"/>
      <c r="H210" s="102">
        <f t="shared" ref="H210:H273" si="7">E210*G210</f>
        <v>0</v>
      </c>
      <c r="I210" s="80"/>
      <c r="J210" s="175">
        <f t="shared" ref="J210:J273" si="8">H210</f>
        <v>0</v>
      </c>
      <c r="K210" s="131"/>
    </row>
    <row r="211" spans="1:11" x14ac:dyDescent="0.25">
      <c r="A211" s="208">
        <v>204</v>
      </c>
      <c r="B211" s="258"/>
      <c r="C211" s="7"/>
      <c r="D211" s="7"/>
      <c r="E211" s="61"/>
      <c r="F211" s="73"/>
      <c r="G211" s="57"/>
      <c r="H211" s="102">
        <f t="shared" si="7"/>
        <v>0</v>
      </c>
      <c r="I211" s="80"/>
      <c r="J211" s="175">
        <f t="shared" si="8"/>
        <v>0</v>
      </c>
      <c r="K211" s="131"/>
    </row>
    <row r="212" spans="1:11" x14ac:dyDescent="0.25">
      <c r="A212" s="208">
        <v>205</v>
      </c>
      <c r="B212" s="258"/>
      <c r="C212" s="7"/>
      <c r="D212" s="7"/>
      <c r="E212" s="61"/>
      <c r="F212" s="73"/>
      <c r="G212" s="57"/>
      <c r="H212" s="102">
        <f t="shared" si="7"/>
        <v>0</v>
      </c>
      <c r="I212" s="80"/>
      <c r="J212" s="175">
        <f t="shared" si="8"/>
        <v>0</v>
      </c>
      <c r="K212" s="131"/>
    </row>
    <row r="213" spans="1:11" x14ac:dyDescent="0.25">
      <c r="A213" s="208">
        <v>206</v>
      </c>
      <c r="B213" s="258"/>
      <c r="C213" s="7"/>
      <c r="D213" s="7"/>
      <c r="E213" s="61"/>
      <c r="F213" s="73"/>
      <c r="G213" s="57"/>
      <c r="H213" s="102">
        <f t="shared" si="7"/>
        <v>0</v>
      </c>
      <c r="I213" s="80"/>
      <c r="J213" s="175">
        <f t="shared" si="8"/>
        <v>0</v>
      </c>
      <c r="K213" s="131"/>
    </row>
    <row r="214" spans="1:11" x14ac:dyDescent="0.25">
      <c r="A214" s="208">
        <v>207</v>
      </c>
      <c r="B214" s="258"/>
      <c r="C214" s="7"/>
      <c r="D214" s="7"/>
      <c r="E214" s="61"/>
      <c r="F214" s="73"/>
      <c r="G214" s="57"/>
      <c r="H214" s="102">
        <f t="shared" si="7"/>
        <v>0</v>
      </c>
      <c r="I214" s="80"/>
      <c r="J214" s="175">
        <f t="shared" si="8"/>
        <v>0</v>
      </c>
      <c r="K214" s="131"/>
    </row>
    <row r="215" spans="1:11" x14ac:dyDescent="0.25">
      <c r="A215" s="208">
        <v>208</v>
      </c>
      <c r="B215" s="258"/>
      <c r="C215" s="7"/>
      <c r="D215" s="7"/>
      <c r="E215" s="61"/>
      <c r="F215" s="73"/>
      <c r="G215" s="57"/>
      <c r="H215" s="102">
        <f t="shared" si="7"/>
        <v>0</v>
      </c>
      <c r="I215" s="80"/>
      <c r="J215" s="175">
        <f t="shared" si="8"/>
        <v>0</v>
      </c>
      <c r="K215" s="131"/>
    </row>
    <row r="216" spans="1:11" x14ac:dyDescent="0.25">
      <c r="A216" s="208">
        <v>209</v>
      </c>
      <c r="B216" s="258"/>
      <c r="C216" s="7"/>
      <c r="D216" s="7"/>
      <c r="E216" s="61"/>
      <c r="F216" s="73"/>
      <c r="G216" s="57"/>
      <c r="H216" s="102">
        <f t="shared" si="7"/>
        <v>0</v>
      </c>
      <c r="I216" s="80"/>
      <c r="J216" s="175">
        <f t="shared" si="8"/>
        <v>0</v>
      </c>
      <c r="K216" s="131"/>
    </row>
    <row r="217" spans="1:11" x14ac:dyDescent="0.25">
      <c r="A217" s="208">
        <v>210</v>
      </c>
      <c r="B217" s="258"/>
      <c r="C217" s="7"/>
      <c r="D217" s="7"/>
      <c r="E217" s="61"/>
      <c r="F217" s="73"/>
      <c r="G217" s="57"/>
      <c r="H217" s="102">
        <f t="shared" si="7"/>
        <v>0</v>
      </c>
      <c r="I217" s="80"/>
      <c r="J217" s="175">
        <f t="shared" si="8"/>
        <v>0</v>
      </c>
      <c r="K217" s="131"/>
    </row>
    <row r="218" spans="1:11" x14ac:dyDescent="0.25">
      <c r="A218" s="208">
        <v>211</v>
      </c>
      <c r="B218" s="258"/>
      <c r="C218" s="7"/>
      <c r="D218" s="7"/>
      <c r="E218" s="61"/>
      <c r="F218" s="73"/>
      <c r="G218" s="57"/>
      <c r="H218" s="102">
        <f t="shared" si="7"/>
        <v>0</v>
      </c>
      <c r="I218" s="80"/>
      <c r="J218" s="175">
        <f t="shared" si="8"/>
        <v>0</v>
      </c>
      <c r="K218" s="131"/>
    </row>
    <row r="219" spans="1:11" x14ac:dyDescent="0.25">
      <c r="A219" s="208">
        <v>212</v>
      </c>
      <c r="B219" s="258"/>
      <c r="C219" s="7"/>
      <c r="D219" s="7"/>
      <c r="E219" s="61"/>
      <c r="F219" s="73"/>
      <c r="G219" s="57"/>
      <c r="H219" s="102">
        <f t="shared" si="7"/>
        <v>0</v>
      </c>
      <c r="I219" s="80"/>
      <c r="J219" s="175">
        <f t="shared" si="8"/>
        <v>0</v>
      </c>
      <c r="K219" s="131"/>
    </row>
    <row r="220" spans="1:11" x14ac:dyDescent="0.25">
      <c r="A220" s="208">
        <v>213</v>
      </c>
      <c r="B220" s="258"/>
      <c r="C220" s="7"/>
      <c r="D220" s="7"/>
      <c r="E220" s="61"/>
      <c r="F220" s="73"/>
      <c r="G220" s="57"/>
      <c r="H220" s="102">
        <f t="shared" si="7"/>
        <v>0</v>
      </c>
      <c r="I220" s="80"/>
      <c r="J220" s="175">
        <f t="shared" si="8"/>
        <v>0</v>
      </c>
      <c r="K220" s="131"/>
    </row>
    <row r="221" spans="1:11" x14ac:dyDescent="0.25">
      <c r="A221" s="208">
        <v>214</v>
      </c>
      <c r="B221" s="258"/>
      <c r="C221" s="7"/>
      <c r="D221" s="7"/>
      <c r="E221" s="61"/>
      <c r="F221" s="73"/>
      <c r="G221" s="57"/>
      <c r="H221" s="102">
        <f t="shared" si="7"/>
        <v>0</v>
      </c>
      <c r="I221" s="80"/>
      <c r="J221" s="175">
        <f t="shared" si="8"/>
        <v>0</v>
      </c>
      <c r="K221" s="131"/>
    </row>
    <row r="222" spans="1:11" x14ac:dyDescent="0.25">
      <c r="A222" s="208">
        <v>215</v>
      </c>
      <c r="B222" s="258"/>
      <c r="C222" s="7"/>
      <c r="D222" s="7"/>
      <c r="E222" s="61"/>
      <c r="F222" s="73"/>
      <c r="G222" s="57"/>
      <c r="H222" s="102">
        <f t="shared" si="7"/>
        <v>0</v>
      </c>
      <c r="I222" s="80"/>
      <c r="J222" s="175">
        <f t="shared" si="8"/>
        <v>0</v>
      </c>
      <c r="K222" s="131"/>
    </row>
    <row r="223" spans="1:11" x14ac:dyDescent="0.25">
      <c r="A223" s="208">
        <v>216</v>
      </c>
      <c r="B223" s="258"/>
      <c r="C223" s="7"/>
      <c r="D223" s="7"/>
      <c r="E223" s="61"/>
      <c r="F223" s="73"/>
      <c r="G223" s="57"/>
      <c r="H223" s="102">
        <f t="shared" si="7"/>
        <v>0</v>
      </c>
      <c r="I223" s="80"/>
      <c r="J223" s="175">
        <f t="shared" si="8"/>
        <v>0</v>
      </c>
      <c r="K223" s="131"/>
    </row>
    <row r="224" spans="1:11" x14ac:dyDescent="0.25">
      <c r="A224" s="208">
        <v>217</v>
      </c>
      <c r="B224" s="258"/>
      <c r="C224" s="7"/>
      <c r="D224" s="7"/>
      <c r="E224" s="61"/>
      <c r="F224" s="73"/>
      <c r="G224" s="57"/>
      <c r="H224" s="102">
        <f t="shared" si="7"/>
        <v>0</v>
      </c>
      <c r="I224" s="80"/>
      <c r="J224" s="175">
        <f t="shared" si="8"/>
        <v>0</v>
      </c>
      <c r="K224" s="131"/>
    </row>
    <row r="225" spans="1:11" x14ac:dyDescent="0.25">
      <c r="A225" s="208">
        <v>218</v>
      </c>
      <c r="B225" s="258"/>
      <c r="C225" s="7"/>
      <c r="D225" s="7"/>
      <c r="E225" s="61"/>
      <c r="F225" s="73"/>
      <c r="G225" s="57"/>
      <c r="H225" s="102">
        <f t="shared" si="7"/>
        <v>0</v>
      </c>
      <c r="I225" s="80"/>
      <c r="J225" s="175">
        <f t="shared" si="8"/>
        <v>0</v>
      </c>
      <c r="K225" s="131"/>
    </row>
    <row r="226" spans="1:11" x14ac:dyDescent="0.25">
      <c r="A226" s="208">
        <v>219</v>
      </c>
      <c r="B226" s="258"/>
      <c r="C226" s="7"/>
      <c r="D226" s="7"/>
      <c r="E226" s="61"/>
      <c r="F226" s="73"/>
      <c r="G226" s="57"/>
      <c r="H226" s="102">
        <f t="shared" si="7"/>
        <v>0</v>
      </c>
      <c r="I226" s="80"/>
      <c r="J226" s="175">
        <f t="shared" si="8"/>
        <v>0</v>
      </c>
      <c r="K226" s="131"/>
    </row>
    <row r="227" spans="1:11" x14ac:dyDescent="0.25">
      <c r="A227" s="208">
        <v>220</v>
      </c>
      <c r="B227" s="258"/>
      <c r="C227" s="7"/>
      <c r="D227" s="7"/>
      <c r="E227" s="61"/>
      <c r="F227" s="73"/>
      <c r="G227" s="57"/>
      <c r="H227" s="102">
        <f t="shared" si="7"/>
        <v>0</v>
      </c>
      <c r="I227" s="80"/>
      <c r="J227" s="175">
        <f t="shared" si="8"/>
        <v>0</v>
      </c>
      <c r="K227" s="131"/>
    </row>
    <row r="228" spans="1:11" x14ac:dyDescent="0.25">
      <c r="A228" s="208">
        <v>221</v>
      </c>
      <c r="B228" s="258"/>
      <c r="C228" s="7"/>
      <c r="D228" s="7"/>
      <c r="E228" s="61"/>
      <c r="F228" s="73"/>
      <c r="G228" s="57"/>
      <c r="H228" s="102">
        <f t="shared" si="7"/>
        <v>0</v>
      </c>
      <c r="I228" s="80"/>
      <c r="J228" s="175">
        <f t="shared" si="8"/>
        <v>0</v>
      </c>
      <c r="K228" s="131"/>
    </row>
    <row r="229" spans="1:11" x14ac:dyDescent="0.25">
      <c r="A229" s="208">
        <v>222</v>
      </c>
      <c r="B229" s="258"/>
      <c r="C229" s="7"/>
      <c r="D229" s="7"/>
      <c r="E229" s="61"/>
      <c r="F229" s="73"/>
      <c r="G229" s="57"/>
      <c r="H229" s="102">
        <f t="shared" si="7"/>
        <v>0</v>
      </c>
      <c r="I229" s="80"/>
      <c r="J229" s="175">
        <f t="shared" si="8"/>
        <v>0</v>
      </c>
      <c r="K229" s="131"/>
    </row>
    <row r="230" spans="1:11" x14ac:dyDescent="0.25">
      <c r="A230" s="208">
        <v>223</v>
      </c>
      <c r="B230" s="258"/>
      <c r="C230" s="7"/>
      <c r="D230" s="7"/>
      <c r="E230" s="61"/>
      <c r="F230" s="73"/>
      <c r="G230" s="57"/>
      <c r="H230" s="102">
        <f t="shared" si="7"/>
        <v>0</v>
      </c>
      <c r="I230" s="80"/>
      <c r="J230" s="175">
        <f t="shared" si="8"/>
        <v>0</v>
      </c>
      <c r="K230" s="131"/>
    </row>
    <row r="231" spans="1:11" x14ac:dyDescent="0.25">
      <c r="A231" s="208">
        <v>224</v>
      </c>
      <c r="B231" s="258"/>
      <c r="C231" s="7"/>
      <c r="D231" s="7"/>
      <c r="E231" s="61"/>
      <c r="F231" s="73"/>
      <c r="G231" s="57"/>
      <c r="H231" s="102">
        <f t="shared" si="7"/>
        <v>0</v>
      </c>
      <c r="I231" s="80"/>
      <c r="J231" s="175">
        <f t="shared" si="8"/>
        <v>0</v>
      </c>
      <c r="K231" s="131"/>
    </row>
    <row r="232" spans="1:11" x14ac:dyDescent="0.25">
      <c r="A232" s="208">
        <v>225</v>
      </c>
      <c r="B232" s="258"/>
      <c r="C232" s="7"/>
      <c r="D232" s="7"/>
      <c r="E232" s="61"/>
      <c r="F232" s="73"/>
      <c r="G232" s="57"/>
      <c r="H232" s="102">
        <f t="shared" si="7"/>
        <v>0</v>
      </c>
      <c r="I232" s="80"/>
      <c r="J232" s="175">
        <f t="shared" si="8"/>
        <v>0</v>
      </c>
      <c r="K232" s="131"/>
    </row>
    <row r="233" spans="1:11" x14ac:dyDescent="0.25">
      <c r="A233" s="208">
        <v>226</v>
      </c>
      <c r="B233" s="258"/>
      <c r="C233" s="7"/>
      <c r="D233" s="7"/>
      <c r="E233" s="61"/>
      <c r="F233" s="73"/>
      <c r="G233" s="57"/>
      <c r="H233" s="102">
        <f t="shared" si="7"/>
        <v>0</v>
      </c>
      <c r="I233" s="80"/>
      <c r="J233" s="175">
        <f t="shared" si="8"/>
        <v>0</v>
      </c>
      <c r="K233" s="131"/>
    </row>
    <row r="234" spans="1:11" x14ac:dyDescent="0.25">
      <c r="A234" s="208">
        <v>227</v>
      </c>
      <c r="B234" s="258"/>
      <c r="C234" s="7"/>
      <c r="D234" s="7"/>
      <c r="E234" s="61"/>
      <c r="F234" s="73"/>
      <c r="G234" s="57"/>
      <c r="H234" s="102">
        <f t="shared" si="7"/>
        <v>0</v>
      </c>
      <c r="I234" s="80"/>
      <c r="J234" s="175">
        <f t="shared" si="8"/>
        <v>0</v>
      </c>
      <c r="K234" s="131"/>
    </row>
    <row r="235" spans="1:11" x14ac:dyDescent="0.25">
      <c r="A235" s="208">
        <v>228</v>
      </c>
      <c r="B235" s="258"/>
      <c r="C235" s="7"/>
      <c r="D235" s="7"/>
      <c r="E235" s="61"/>
      <c r="F235" s="73"/>
      <c r="G235" s="57"/>
      <c r="H235" s="102">
        <f t="shared" si="7"/>
        <v>0</v>
      </c>
      <c r="I235" s="80"/>
      <c r="J235" s="175">
        <f t="shared" si="8"/>
        <v>0</v>
      </c>
      <c r="K235" s="131"/>
    </row>
    <row r="236" spans="1:11" x14ac:dyDescent="0.25">
      <c r="A236" s="208">
        <v>229</v>
      </c>
      <c r="B236" s="258"/>
      <c r="C236" s="7"/>
      <c r="D236" s="7"/>
      <c r="E236" s="61"/>
      <c r="F236" s="73"/>
      <c r="G236" s="57"/>
      <c r="H236" s="102">
        <f t="shared" si="7"/>
        <v>0</v>
      </c>
      <c r="I236" s="80"/>
      <c r="J236" s="175">
        <f t="shared" si="8"/>
        <v>0</v>
      </c>
      <c r="K236" s="131"/>
    </row>
    <row r="237" spans="1:11" x14ac:dyDescent="0.25">
      <c r="A237" s="208">
        <v>230</v>
      </c>
      <c r="B237" s="258"/>
      <c r="C237" s="7"/>
      <c r="D237" s="7"/>
      <c r="E237" s="61"/>
      <c r="F237" s="73"/>
      <c r="G237" s="57"/>
      <c r="H237" s="102">
        <f t="shared" si="7"/>
        <v>0</v>
      </c>
      <c r="I237" s="80"/>
      <c r="J237" s="175">
        <f t="shared" si="8"/>
        <v>0</v>
      </c>
      <c r="K237" s="131"/>
    </row>
    <row r="238" spans="1:11" x14ac:dyDescent="0.25">
      <c r="A238" s="208">
        <v>231</v>
      </c>
      <c r="B238" s="258"/>
      <c r="C238" s="7"/>
      <c r="D238" s="7"/>
      <c r="E238" s="61"/>
      <c r="F238" s="73"/>
      <c r="G238" s="57"/>
      <c r="H238" s="102">
        <f t="shared" si="7"/>
        <v>0</v>
      </c>
      <c r="I238" s="80"/>
      <c r="J238" s="175">
        <f t="shared" si="8"/>
        <v>0</v>
      </c>
      <c r="K238" s="131"/>
    </row>
    <row r="239" spans="1:11" x14ac:dyDescent="0.25">
      <c r="A239" s="208">
        <v>232</v>
      </c>
      <c r="B239" s="258"/>
      <c r="C239" s="7"/>
      <c r="D239" s="7"/>
      <c r="E239" s="61"/>
      <c r="F239" s="73"/>
      <c r="G239" s="57"/>
      <c r="H239" s="102">
        <f t="shared" si="7"/>
        <v>0</v>
      </c>
      <c r="I239" s="80"/>
      <c r="J239" s="175">
        <f t="shared" si="8"/>
        <v>0</v>
      </c>
      <c r="K239" s="131"/>
    </row>
    <row r="240" spans="1:11" x14ac:dyDescent="0.25">
      <c r="A240" s="208">
        <v>233</v>
      </c>
      <c r="B240" s="258"/>
      <c r="C240" s="7"/>
      <c r="D240" s="7"/>
      <c r="E240" s="61"/>
      <c r="F240" s="73"/>
      <c r="G240" s="57"/>
      <c r="H240" s="102">
        <f t="shared" si="7"/>
        <v>0</v>
      </c>
      <c r="I240" s="80"/>
      <c r="J240" s="175">
        <f t="shared" si="8"/>
        <v>0</v>
      </c>
      <c r="K240" s="131"/>
    </row>
    <row r="241" spans="1:11" x14ac:dyDescent="0.25">
      <c r="A241" s="208">
        <v>234</v>
      </c>
      <c r="B241" s="258"/>
      <c r="C241" s="7"/>
      <c r="D241" s="7"/>
      <c r="E241" s="61"/>
      <c r="F241" s="73"/>
      <c r="G241" s="57"/>
      <c r="H241" s="102">
        <f t="shared" si="7"/>
        <v>0</v>
      </c>
      <c r="I241" s="80"/>
      <c r="J241" s="175">
        <f t="shared" si="8"/>
        <v>0</v>
      </c>
      <c r="K241" s="131"/>
    </row>
    <row r="242" spans="1:11" x14ac:dyDescent="0.25">
      <c r="A242" s="208">
        <v>235</v>
      </c>
      <c r="B242" s="258"/>
      <c r="C242" s="7"/>
      <c r="D242" s="7"/>
      <c r="E242" s="61"/>
      <c r="F242" s="73"/>
      <c r="G242" s="57"/>
      <c r="H242" s="102">
        <f t="shared" si="7"/>
        <v>0</v>
      </c>
      <c r="I242" s="80"/>
      <c r="J242" s="175">
        <f t="shared" si="8"/>
        <v>0</v>
      </c>
      <c r="K242" s="131"/>
    </row>
    <row r="243" spans="1:11" x14ac:dyDescent="0.25">
      <c r="A243" s="208">
        <v>236</v>
      </c>
      <c r="B243" s="258"/>
      <c r="C243" s="7"/>
      <c r="D243" s="7"/>
      <c r="E243" s="61"/>
      <c r="F243" s="73"/>
      <c r="G243" s="57"/>
      <c r="H243" s="102">
        <f t="shared" si="7"/>
        <v>0</v>
      </c>
      <c r="I243" s="80"/>
      <c r="J243" s="175">
        <f t="shared" si="8"/>
        <v>0</v>
      </c>
      <c r="K243" s="131"/>
    </row>
    <row r="244" spans="1:11" x14ac:dyDescent="0.25">
      <c r="A244" s="208">
        <v>237</v>
      </c>
      <c r="B244" s="258"/>
      <c r="C244" s="7"/>
      <c r="D244" s="7"/>
      <c r="E244" s="61"/>
      <c r="F244" s="73"/>
      <c r="G244" s="57"/>
      <c r="H244" s="102">
        <f t="shared" si="7"/>
        <v>0</v>
      </c>
      <c r="I244" s="80"/>
      <c r="J244" s="175">
        <f t="shared" si="8"/>
        <v>0</v>
      </c>
      <c r="K244" s="131"/>
    </row>
    <row r="245" spans="1:11" x14ac:dyDescent="0.25">
      <c r="A245" s="208">
        <v>238</v>
      </c>
      <c r="B245" s="258"/>
      <c r="C245" s="7"/>
      <c r="D245" s="7"/>
      <c r="E245" s="61"/>
      <c r="F245" s="73"/>
      <c r="G245" s="57"/>
      <c r="H245" s="102">
        <f t="shared" si="7"/>
        <v>0</v>
      </c>
      <c r="I245" s="80"/>
      <c r="J245" s="175">
        <f t="shared" si="8"/>
        <v>0</v>
      </c>
      <c r="K245" s="131"/>
    </row>
    <row r="246" spans="1:11" x14ac:dyDescent="0.25">
      <c r="A246" s="208">
        <v>239</v>
      </c>
      <c r="B246" s="258"/>
      <c r="C246" s="7"/>
      <c r="D246" s="7"/>
      <c r="E246" s="61"/>
      <c r="F246" s="73"/>
      <c r="G246" s="57"/>
      <c r="H246" s="102">
        <f t="shared" si="7"/>
        <v>0</v>
      </c>
      <c r="I246" s="80"/>
      <c r="J246" s="175">
        <f t="shared" si="8"/>
        <v>0</v>
      </c>
      <c r="K246" s="131"/>
    </row>
    <row r="247" spans="1:11" x14ac:dyDescent="0.25">
      <c r="A247" s="208">
        <v>240</v>
      </c>
      <c r="B247" s="258"/>
      <c r="C247" s="7"/>
      <c r="D247" s="7"/>
      <c r="E247" s="61"/>
      <c r="F247" s="73"/>
      <c r="G247" s="57"/>
      <c r="H247" s="102">
        <f t="shared" si="7"/>
        <v>0</v>
      </c>
      <c r="I247" s="80"/>
      <c r="J247" s="175">
        <f t="shared" si="8"/>
        <v>0</v>
      </c>
      <c r="K247" s="131"/>
    </row>
    <row r="248" spans="1:11" x14ac:dyDescent="0.25">
      <c r="A248" s="208">
        <v>241</v>
      </c>
      <c r="B248" s="258"/>
      <c r="C248" s="7"/>
      <c r="D248" s="7"/>
      <c r="E248" s="61"/>
      <c r="F248" s="73"/>
      <c r="G248" s="57"/>
      <c r="H248" s="102">
        <f t="shared" si="7"/>
        <v>0</v>
      </c>
      <c r="I248" s="80"/>
      <c r="J248" s="175">
        <f t="shared" si="8"/>
        <v>0</v>
      </c>
      <c r="K248" s="131"/>
    </row>
    <row r="249" spans="1:11" x14ac:dyDescent="0.25">
      <c r="A249" s="208">
        <v>242</v>
      </c>
      <c r="B249" s="258"/>
      <c r="C249" s="7"/>
      <c r="D249" s="7"/>
      <c r="E249" s="61"/>
      <c r="F249" s="73"/>
      <c r="G249" s="57"/>
      <c r="H249" s="102">
        <f t="shared" si="7"/>
        <v>0</v>
      </c>
      <c r="I249" s="80"/>
      <c r="J249" s="175">
        <f t="shared" si="8"/>
        <v>0</v>
      </c>
      <c r="K249" s="131"/>
    </row>
    <row r="250" spans="1:11" x14ac:dyDescent="0.25">
      <c r="A250" s="208">
        <v>243</v>
      </c>
      <c r="B250" s="258"/>
      <c r="C250" s="7"/>
      <c r="D250" s="7"/>
      <c r="E250" s="61"/>
      <c r="F250" s="73"/>
      <c r="G250" s="57"/>
      <c r="H250" s="102">
        <f t="shared" si="7"/>
        <v>0</v>
      </c>
      <c r="I250" s="80"/>
      <c r="J250" s="175">
        <f t="shared" si="8"/>
        <v>0</v>
      </c>
      <c r="K250" s="131"/>
    </row>
    <row r="251" spans="1:11" x14ac:dyDescent="0.25">
      <c r="A251" s="208">
        <v>244</v>
      </c>
      <c r="B251" s="258"/>
      <c r="C251" s="7"/>
      <c r="D251" s="7"/>
      <c r="E251" s="61"/>
      <c r="F251" s="73"/>
      <c r="G251" s="57"/>
      <c r="H251" s="102">
        <f t="shared" si="7"/>
        <v>0</v>
      </c>
      <c r="I251" s="80"/>
      <c r="J251" s="175">
        <f t="shared" si="8"/>
        <v>0</v>
      </c>
      <c r="K251" s="131"/>
    </row>
    <row r="252" spans="1:11" x14ac:dyDescent="0.25">
      <c r="A252" s="208">
        <v>245</v>
      </c>
      <c r="B252" s="258"/>
      <c r="C252" s="7"/>
      <c r="D252" s="7"/>
      <c r="E252" s="61"/>
      <c r="F252" s="73"/>
      <c r="G252" s="57"/>
      <c r="H252" s="102">
        <f t="shared" si="7"/>
        <v>0</v>
      </c>
      <c r="I252" s="80"/>
      <c r="J252" s="175">
        <f t="shared" si="8"/>
        <v>0</v>
      </c>
      <c r="K252" s="131"/>
    </row>
    <row r="253" spans="1:11" x14ac:dyDescent="0.25">
      <c r="A253" s="208">
        <v>246</v>
      </c>
      <c r="B253" s="258"/>
      <c r="C253" s="7"/>
      <c r="D253" s="7"/>
      <c r="E253" s="61"/>
      <c r="F253" s="73"/>
      <c r="G253" s="57"/>
      <c r="H253" s="102">
        <f t="shared" si="7"/>
        <v>0</v>
      </c>
      <c r="I253" s="80"/>
      <c r="J253" s="175">
        <f t="shared" si="8"/>
        <v>0</v>
      </c>
      <c r="K253" s="131"/>
    </row>
    <row r="254" spans="1:11" x14ac:dyDescent="0.25">
      <c r="A254" s="208">
        <v>247</v>
      </c>
      <c r="B254" s="258"/>
      <c r="C254" s="7"/>
      <c r="D254" s="7"/>
      <c r="E254" s="61"/>
      <c r="F254" s="73"/>
      <c r="G254" s="57"/>
      <c r="H254" s="102">
        <f t="shared" si="7"/>
        <v>0</v>
      </c>
      <c r="I254" s="80"/>
      <c r="J254" s="175">
        <f t="shared" si="8"/>
        <v>0</v>
      </c>
      <c r="K254" s="131"/>
    </row>
    <row r="255" spans="1:11" x14ac:dyDescent="0.25">
      <c r="A255" s="208">
        <v>248</v>
      </c>
      <c r="B255" s="258"/>
      <c r="C255" s="7"/>
      <c r="D255" s="7"/>
      <c r="E255" s="61"/>
      <c r="F255" s="73"/>
      <c r="G255" s="57"/>
      <c r="H255" s="102">
        <f t="shared" si="7"/>
        <v>0</v>
      </c>
      <c r="I255" s="80"/>
      <c r="J255" s="175">
        <f t="shared" si="8"/>
        <v>0</v>
      </c>
      <c r="K255" s="131"/>
    </row>
    <row r="256" spans="1:11" x14ac:dyDescent="0.25">
      <c r="A256" s="208">
        <v>249</v>
      </c>
      <c r="B256" s="258"/>
      <c r="C256" s="7"/>
      <c r="D256" s="7"/>
      <c r="E256" s="61"/>
      <c r="F256" s="73"/>
      <c r="G256" s="57"/>
      <c r="H256" s="102">
        <f t="shared" si="7"/>
        <v>0</v>
      </c>
      <c r="I256" s="80"/>
      <c r="J256" s="175">
        <f t="shared" si="8"/>
        <v>0</v>
      </c>
      <c r="K256" s="131"/>
    </row>
    <row r="257" spans="1:11" x14ac:dyDescent="0.25">
      <c r="A257" s="208">
        <v>250</v>
      </c>
      <c r="B257" s="258"/>
      <c r="C257" s="7"/>
      <c r="D257" s="7"/>
      <c r="E257" s="61"/>
      <c r="F257" s="73"/>
      <c r="G257" s="57"/>
      <c r="H257" s="102">
        <f t="shared" si="7"/>
        <v>0</v>
      </c>
      <c r="I257" s="80"/>
      <c r="J257" s="175">
        <f t="shared" si="8"/>
        <v>0</v>
      </c>
      <c r="K257" s="131"/>
    </row>
    <row r="258" spans="1:11" x14ac:dyDescent="0.25">
      <c r="A258" s="208">
        <v>251</v>
      </c>
      <c r="B258" s="258"/>
      <c r="C258" s="7"/>
      <c r="D258" s="7"/>
      <c r="E258" s="61"/>
      <c r="F258" s="73"/>
      <c r="G258" s="57"/>
      <c r="H258" s="102">
        <f t="shared" si="7"/>
        <v>0</v>
      </c>
      <c r="I258" s="80"/>
      <c r="J258" s="175">
        <f t="shared" si="8"/>
        <v>0</v>
      </c>
      <c r="K258" s="131"/>
    </row>
    <row r="259" spans="1:11" x14ac:dyDescent="0.25">
      <c r="A259" s="208">
        <v>252</v>
      </c>
      <c r="B259" s="258"/>
      <c r="C259" s="7"/>
      <c r="D259" s="7"/>
      <c r="E259" s="61"/>
      <c r="F259" s="73"/>
      <c r="G259" s="57"/>
      <c r="H259" s="102">
        <f t="shared" si="7"/>
        <v>0</v>
      </c>
      <c r="I259" s="80"/>
      <c r="J259" s="175">
        <f t="shared" si="8"/>
        <v>0</v>
      </c>
      <c r="K259" s="131"/>
    </row>
    <row r="260" spans="1:11" x14ac:dyDescent="0.25">
      <c r="A260" s="208">
        <v>253</v>
      </c>
      <c r="B260" s="258"/>
      <c r="C260" s="7"/>
      <c r="D260" s="7"/>
      <c r="E260" s="61"/>
      <c r="F260" s="73"/>
      <c r="G260" s="57"/>
      <c r="H260" s="102">
        <f t="shared" si="7"/>
        <v>0</v>
      </c>
      <c r="I260" s="80"/>
      <c r="J260" s="175">
        <f t="shared" si="8"/>
        <v>0</v>
      </c>
      <c r="K260" s="131"/>
    </row>
    <row r="261" spans="1:11" x14ac:dyDescent="0.25">
      <c r="A261" s="208">
        <v>254</v>
      </c>
      <c r="B261" s="258"/>
      <c r="C261" s="7"/>
      <c r="D261" s="7"/>
      <c r="E261" s="61"/>
      <c r="F261" s="73"/>
      <c r="G261" s="57"/>
      <c r="H261" s="102">
        <f t="shared" si="7"/>
        <v>0</v>
      </c>
      <c r="I261" s="80"/>
      <c r="J261" s="175">
        <f t="shared" si="8"/>
        <v>0</v>
      </c>
      <c r="K261" s="131"/>
    </row>
    <row r="262" spans="1:11" x14ac:dyDescent="0.25">
      <c r="A262" s="208">
        <v>255</v>
      </c>
      <c r="B262" s="258"/>
      <c r="C262" s="7"/>
      <c r="D262" s="7"/>
      <c r="E262" s="61"/>
      <c r="F262" s="73"/>
      <c r="G262" s="57"/>
      <c r="H262" s="102">
        <f t="shared" si="7"/>
        <v>0</v>
      </c>
      <c r="I262" s="80"/>
      <c r="J262" s="175">
        <f t="shared" si="8"/>
        <v>0</v>
      </c>
      <c r="K262" s="131"/>
    </row>
    <row r="263" spans="1:11" x14ac:dyDescent="0.25">
      <c r="A263" s="208">
        <v>256</v>
      </c>
      <c r="B263" s="258"/>
      <c r="C263" s="7"/>
      <c r="D263" s="7"/>
      <c r="E263" s="61"/>
      <c r="F263" s="73"/>
      <c r="G263" s="57"/>
      <c r="H263" s="102">
        <f t="shared" si="7"/>
        <v>0</v>
      </c>
      <c r="I263" s="80"/>
      <c r="J263" s="175">
        <f t="shared" si="8"/>
        <v>0</v>
      </c>
      <c r="K263" s="131"/>
    </row>
    <row r="264" spans="1:11" x14ac:dyDescent="0.25">
      <c r="A264" s="208">
        <v>257</v>
      </c>
      <c r="B264" s="258"/>
      <c r="C264" s="7"/>
      <c r="D264" s="7"/>
      <c r="E264" s="61"/>
      <c r="F264" s="73"/>
      <c r="G264" s="57"/>
      <c r="H264" s="102">
        <f t="shared" si="7"/>
        <v>0</v>
      </c>
      <c r="I264" s="80"/>
      <c r="J264" s="175">
        <f t="shared" si="8"/>
        <v>0</v>
      </c>
      <c r="K264" s="131"/>
    </row>
    <row r="265" spans="1:11" x14ac:dyDescent="0.25">
      <c r="A265" s="208">
        <v>258</v>
      </c>
      <c r="B265" s="258"/>
      <c r="C265" s="7"/>
      <c r="D265" s="7"/>
      <c r="E265" s="61"/>
      <c r="F265" s="73"/>
      <c r="G265" s="57"/>
      <c r="H265" s="102">
        <f t="shared" si="7"/>
        <v>0</v>
      </c>
      <c r="I265" s="80"/>
      <c r="J265" s="175">
        <f t="shared" si="8"/>
        <v>0</v>
      </c>
      <c r="K265" s="131"/>
    </row>
    <row r="266" spans="1:11" x14ac:dyDescent="0.25">
      <c r="A266" s="208">
        <v>259</v>
      </c>
      <c r="B266" s="258"/>
      <c r="C266" s="7"/>
      <c r="D266" s="7"/>
      <c r="E266" s="61"/>
      <c r="F266" s="73"/>
      <c r="G266" s="57"/>
      <c r="H266" s="102">
        <f t="shared" si="7"/>
        <v>0</v>
      </c>
      <c r="I266" s="80"/>
      <c r="J266" s="175">
        <f t="shared" si="8"/>
        <v>0</v>
      </c>
      <c r="K266" s="131"/>
    </row>
    <row r="267" spans="1:11" x14ac:dyDescent="0.25">
      <c r="A267" s="208">
        <v>260</v>
      </c>
      <c r="B267" s="258"/>
      <c r="C267" s="7"/>
      <c r="D267" s="7"/>
      <c r="E267" s="61"/>
      <c r="F267" s="73"/>
      <c r="G267" s="57"/>
      <c r="H267" s="102">
        <f t="shared" si="7"/>
        <v>0</v>
      </c>
      <c r="I267" s="80"/>
      <c r="J267" s="175">
        <f t="shared" si="8"/>
        <v>0</v>
      </c>
      <c r="K267" s="131"/>
    </row>
    <row r="268" spans="1:11" x14ac:dyDescent="0.25">
      <c r="A268" s="208">
        <v>261</v>
      </c>
      <c r="B268" s="258"/>
      <c r="C268" s="7"/>
      <c r="D268" s="7"/>
      <c r="E268" s="61"/>
      <c r="F268" s="73"/>
      <c r="G268" s="57"/>
      <c r="H268" s="102">
        <f t="shared" si="7"/>
        <v>0</v>
      </c>
      <c r="I268" s="80"/>
      <c r="J268" s="175">
        <f t="shared" si="8"/>
        <v>0</v>
      </c>
      <c r="K268" s="131"/>
    </row>
    <row r="269" spans="1:11" x14ac:dyDescent="0.25">
      <c r="A269" s="208">
        <v>262</v>
      </c>
      <c r="B269" s="258"/>
      <c r="C269" s="7"/>
      <c r="D269" s="7"/>
      <c r="E269" s="61"/>
      <c r="F269" s="73"/>
      <c r="G269" s="57"/>
      <c r="H269" s="102">
        <f t="shared" si="7"/>
        <v>0</v>
      </c>
      <c r="I269" s="80"/>
      <c r="J269" s="175">
        <f t="shared" si="8"/>
        <v>0</v>
      </c>
      <c r="K269" s="131"/>
    </row>
    <row r="270" spans="1:11" x14ac:dyDescent="0.25">
      <c r="A270" s="208">
        <v>263</v>
      </c>
      <c r="B270" s="258"/>
      <c r="C270" s="7"/>
      <c r="D270" s="7"/>
      <c r="E270" s="61"/>
      <c r="F270" s="73"/>
      <c r="G270" s="57"/>
      <c r="H270" s="102">
        <f t="shared" si="7"/>
        <v>0</v>
      </c>
      <c r="I270" s="80"/>
      <c r="J270" s="175">
        <f t="shared" si="8"/>
        <v>0</v>
      </c>
      <c r="K270" s="131"/>
    </row>
    <row r="271" spans="1:11" x14ac:dyDescent="0.25">
      <c r="A271" s="208">
        <v>264</v>
      </c>
      <c r="B271" s="258"/>
      <c r="C271" s="7"/>
      <c r="D271" s="7"/>
      <c r="E271" s="61"/>
      <c r="F271" s="73"/>
      <c r="G271" s="57"/>
      <c r="H271" s="102">
        <f t="shared" si="7"/>
        <v>0</v>
      </c>
      <c r="I271" s="80"/>
      <c r="J271" s="175">
        <f t="shared" si="8"/>
        <v>0</v>
      </c>
      <c r="K271" s="131"/>
    </row>
    <row r="272" spans="1:11" x14ac:dyDescent="0.25">
      <c r="A272" s="208">
        <v>265</v>
      </c>
      <c r="B272" s="258"/>
      <c r="C272" s="7"/>
      <c r="D272" s="7"/>
      <c r="E272" s="61"/>
      <c r="F272" s="73"/>
      <c r="G272" s="57"/>
      <c r="H272" s="102">
        <f t="shared" si="7"/>
        <v>0</v>
      </c>
      <c r="I272" s="80"/>
      <c r="J272" s="175">
        <f t="shared" si="8"/>
        <v>0</v>
      </c>
      <c r="K272" s="131"/>
    </row>
    <row r="273" spans="1:11" x14ac:dyDescent="0.25">
      <c r="A273" s="208">
        <v>266</v>
      </c>
      <c r="B273" s="258"/>
      <c r="C273" s="7"/>
      <c r="D273" s="7"/>
      <c r="E273" s="61"/>
      <c r="F273" s="73"/>
      <c r="G273" s="57"/>
      <c r="H273" s="102">
        <f t="shared" si="7"/>
        <v>0</v>
      </c>
      <c r="I273" s="80"/>
      <c r="J273" s="175">
        <f t="shared" si="8"/>
        <v>0</v>
      </c>
      <c r="K273" s="131"/>
    </row>
    <row r="274" spans="1:11" x14ac:dyDescent="0.25">
      <c r="A274" s="208">
        <v>267</v>
      </c>
      <c r="B274" s="258"/>
      <c r="C274" s="7"/>
      <c r="D274" s="7"/>
      <c r="E274" s="61"/>
      <c r="F274" s="73"/>
      <c r="G274" s="57"/>
      <c r="H274" s="102">
        <f t="shared" ref="H274:H337" si="9">E274*G274</f>
        <v>0</v>
      </c>
      <c r="I274" s="80"/>
      <c r="J274" s="175">
        <f t="shared" ref="J274:J337" si="10">H274</f>
        <v>0</v>
      </c>
      <c r="K274" s="131"/>
    </row>
    <row r="275" spans="1:11" x14ac:dyDescent="0.25">
      <c r="A275" s="208">
        <v>268</v>
      </c>
      <c r="B275" s="258"/>
      <c r="C275" s="7"/>
      <c r="D275" s="7"/>
      <c r="E275" s="61"/>
      <c r="F275" s="73"/>
      <c r="G275" s="57"/>
      <c r="H275" s="102">
        <f t="shared" si="9"/>
        <v>0</v>
      </c>
      <c r="I275" s="80"/>
      <c r="J275" s="175">
        <f t="shared" si="10"/>
        <v>0</v>
      </c>
      <c r="K275" s="131"/>
    </row>
    <row r="276" spans="1:11" x14ac:dyDescent="0.25">
      <c r="A276" s="208">
        <v>269</v>
      </c>
      <c r="B276" s="258"/>
      <c r="C276" s="7"/>
      <c r="D276" s="7"/>
      <c r="E276" s="61"/>
      <c r="F276" s="73"/>
      <c r="G276" s="57"/>
      <c r="H276" s="102">
        <f t="shared" si="9"/>
        <v>0</v>
      </c>
      <c r="I276" s="80"/>
      <c r="J276" s="175">
        <f t="shared" si="10"/>
        <v>0</v>
      </c>
      <c r="K276" s="131"/>
    </row>
    <row r="277" spans="1:11" x14ac:dyDescent="0.25">
      <c r="A277" s="208">
        <v>270</v>
      </c>
      <c r="B277" s="258"/>
      <c r="C277" s="7"/>
      <c r="D277" s="7"/>
      <c r="E277" s="61"/>
      <c r="F277" s="73"/>
      <c r="G277" s="57"/>
      <c r="H277" s="102">
        <f t="shared" si="9"/>
        <v>0</v>
      </c>
      <c r="I277" s="80"/>
      <c r="J277" s="175">
        <f t="shared" si="10"/>
        <v>0</v>
      </c>
      <c r="K277" s="131"/>
    </row>
    <row r="278" spans="1:11" x14ac:dyDescent="0.25">
      <c r="A278" s="208">
        <v>271</v>
      </c>
      <c r="B278" s="258"/>
      <c r="C278" s="7"/>
      <c r="D278" s="7"/>
      <c r="E278" s="61"/>
      <c r="F278" s="73"/>
      <c r="G278" s="57"/>
      <c r="H278" s="102">
        <f t="shared" si="9"/>
        <v>0</v>
      </c>
      <c r="I278" s="80"/>
      <c r="J278" s="175">
        <f t="shared" si="10"/>
        <v>0</v>
      </c>
      <c r="K278" s="131"/>
    </row>
    <row r="279" spans="1:11" x14ac:dyDescent="0.25">
      <c r="A279" s="208">
        <v>272</v>
      </c>
      <c r="B279" s="258"/>
      <c r="C279" s="7"/>
      <c r="D279" s="7"/>
      <c r="E279" s="61"/>
      <c r="F279" s="73"/>
      <c r="G279" s="57"/>
      <c r="H279" s="102">
        <f t="shared" si="9"/>
        <v>0</v>
      </c>
      <c r="I279" s="80"/>
      <c r="J279" s="175">
        <f t="shared" si="10"/>
        <v>0</v>
      </c>
      <c r="K279" s="131"/>
    </row>
    <row r="280" spans="1:11" x14ac:dyDescent="0.25">
      <c r="A280" s="208">
        <v>273</v>
      </c>
      <c r="B280" s="258"/>
      <c r="C280" s="7"/>
      <c r="D280" s="7"/>
      <c r="E280" s="61"/>
      <c r="F280" s="73"/>
      <c r="G280" s="57"/>
      <c r="H280" s="102">
        <f t="shared" si="9"/>
        <v>0</v>
      </c>
      <c r="I280" s="80"/>
      <c r="J280" s="175">
        <f t="shared" si="10"/>
        <v>0</v>
      </c>
      <c r="K280" s="131"/>
    </row>
    <row r="281" spans="1:11" x14ac:dyDescent="0.25">
      <c r="A281" s="208">
        <v>274</v>
      </c>
      <c r="B281" s="258"/>
      <c r="C281" s="7"/>
      <c r="D281" s="7"/>
      <c r="E281" s="61"/>
      <c r="F281" s="73"/>
      <c r="G281" s="57"/>
      <c r="H281" s="102">
        <f t="shared" si="9"/>
        <v>0</v>
      </c>
      <c r="I281" s="80"/>
      <c r="J281" s="175">
        <f t="shared" si="10"/>
        <v>0</v>
      </c>
      <c r="K281" s="131"/>
    </row>
    <row r="282" spans="1:11" x14ac:dyDescent="0.25">
      <c r="A282" s="208">
        <v>275</v>
      </c>
      <c r="B282" s="258"/>
      <c r="C282" s="7"/>
      <c r="D282" s="7"/>
      <c r="E282" s="61"/>
      <c r="F282" s="73"/>
      <c r="G282" s="57"/>
      <c r="H282" s="102">
        <f t="shared" si="9"/>
        <v>0</v>
      </c>
      <c r="I282" s="80"/>
      <c r="J282" s="175">
        <f t="shared" si="10"/>
        <v>0</v>
      </c>
      <c r="K282" s="131"/>
    </row>
    <row r="283" spans="1:11" x14ac:dyDescent="0.25">
      <c r="A283" s="208">
        <v>276</v>
      </c>
      <c r="B283" s="258"/>
      <c r="C283" s="7"/>
      <c r="D283" s="7"/>
      <c r="E283" s="61"/>
      <c r="F283" s="73"/>
      <c r="G283" s="57"/>
      <c r="H283" s="102">
        <f t="shared" si="9"/>
        <v>0</v>
      </c>
      <c r="I283" s="80"/>
      <c r="J283" s="175">
        <f t="shared" si="10"/>
        <v>0</v>
      </c>
      <c r="K283" s="131"/>
    </row>
    <row r="284" spans="1:11" x14ac:dyDescent="0.25">
      <c r="A284" s="208">
        <v>277</v>
      </c>
      <c r="B284" s="258"/>
      <c r="C284" s="7"/>
      <c r="D284" s="7"/>
      <c r="E284" s="61"/>
      <c r="F284" s="73"/>
      <c r="G284" s="57"/>
      <c r="H284" s="102">
        <f t="shared" si="9"/>
        <v>0</v>
      </c>
      <c r="I284" s="80"/>
      <c r="J284" s="175">
        <f t="shared" si="10"/>
        <v>0</v>
      </c>
      <c r="K284" s="131"/>
    </row>
    <row r="285" spans="1:11" x14ac:dyDescent="0.25">
      <c r="A285" s="208">
        <v>278</v>
      </c>
      <c r="B285" s="258"/>
      <c r="C285" s="7"/>
      <c r="D285" s="7"/>
      <c r="E285" s="61"/>
      <c r="F285" s="73"/>
      <c r="G285" s="57"/>
      <c r="H285" s="102">
        <f t="shared" si="9"/>
        <v>0</v>
      </c>
      <c r="I285" s="80"/>
      <c r="J285" s="175">
        <f t="shared" si="10"/>
        <v>0</v>
      </c>
      <c r="K285" s="131"/>
    </row>
    <row r="286" spans="1:11" x14ac:dyDescent="0.25">
      <c r="A286" s="208">
        <v>279</v>
      </c>
      <c r="B286" s="258"/>
      <c r="C286" s="7"/>
      <c r="D286" s="7"/>
      <c r="E286" s="61"/>
      <c r="F286" s="73"/>
      <c r="G286" s="57"/>
      <c r="H286" s="102">
        <f t="shared" si="9"/>
        <v>0</v>
      </c>
      <c r="I286" s="80"/>
      <c r="J286" s="175">
        <f t="shared" si="10"/>
        <v>0</v>
      </c>
      <c r="K286" s="131"/>
    </row>
    <row r="287" spans="1:11" x14ac:dyDescent="0.25">
      <c r="A287" s="208">
        <v>280</v>
      </c>
      <c r="B287" s="258"/>
      <c r="C287" s="7"/>
      <c r="D287" s="7"/>
      <c r="E287" s="61"/>
      <c r="F287" s="73"/>
      <c r="G287" s="57"/>
      <c r="H287" s="102">
        <f t="shared" si="9"/>
        <v>0</v>
      </c>
      <c r="I287" s="80"/>
      <c r="J287" s="175">
        <f t="shared" si="10"/>
        <v>0</v>
      </c>
      <c r="K287" s="131"/>
    </row>
    <row r="288" spans="1:11" x14ac:dyDescent="0.25">
      <c r="A288" s="208">
        <v>281</v>
      </c>
      <c r="B288" s="258"/>
      <c r="C288" s="7"/>
      <c r="D288" s="7"/>
      <c r="E288" s="61"/>
      <c r="F288" s="73"/>
      <c r="G288" s="57"/>
      <c r="H288" s="102">
        <f t="shared" si="9"/>
        <v>0</v>
      </c>
      <c r="I288" s="80"/>
      <c r="J288" s="175">
        <f t="shared" si="10"/>
        <v>0</v>
      </c>
      <c r="K288" s="131"/>
    </row>
    <row r="289" spans="1:11" x14ac:dyDescent="0.25">
      <c r="A289" s="208">
        <v>282</v>
      </c>
      <c r="B289" s="258"/>
      <c r="C289" s="7"/>
      <c r="D289" s="7"/>
      <c r="E289" s="61"/>
      <c r="F289" s="73"/>
      <c r="G289" s="57"/>
      <c r="H289" s="102">
        <f t="shared" si="9"/>
        <v>0</v>
      </c>
      <c r="I289" s="80"/>
      <c r="J289" s="175">
        <f t="shared" si="10"/>
        <v>0</v>
      </c>
      <c r="K289" s="131"/>
    </row>
    <row r="290" spans="1:11" x14ac:dyDescent="0.25">
      <c r="A290" s="208">
        <v>283</v>
      </c>
      <c r="B290" s="258"/>
      <c r="C290" s="7"/>
      <c r="D290" s="7"/>
      <c r="E290" s="61"/>
      <c r="F290" s="73"/>
      <c r="G290" s="57"/>
      <c r="H290" s="102">
        <f t="shared" si="9"/>
        <v>0</v>
      </c>
      <c r="I290" s="80"/>
      <c r="J290" s="175">
        <f t="shared" si="10"/>
        <v>0</v>
      </c>
      <c r="K290" s="131"/>
    </row>
    <row r="291" spans="1:11" x14ac:dyDescent="0.25">
      <c r="A291" s="208">
        <v>284</v>
      </c>
      <c r="B291" s="258"/>
      <c r="C291" s="7"/>
      <c r="D291" s="7"/>
      <c r="E291" s="61"/>
      <c r="F291" s="73"/>
      <c r="G291" s="57"/>
      <c r="H291" s="102">
        <f t="shared" si="9"/>
        <v>0</v>
      </c>
      <c r="I291" s="80"/>
      <c r="J291" s="175">
        <f t="shared" si="10"/>
        <v>0</v>
      </c>
      <c r="K291" s="131"/>
    </row>
    <row r="292" spans="1:11" x14ac:dyDescent="0.25">
      <c r="A292" s="208">
        <v>285</v>
      </c>
      <c r="B292" s="258"/>
      <c r="C292" s="7"/>
      <c r="D292" s="7"/>
      <c r="E292" s="61"/>
      <c r="F292" s="73"/>
      <c r="G292" s="57"/>
      <c r="H292" s="102">
        <f t="shared" si="9"/>
        <v>0</v>
      </c>
      <c r="I292" s="80"/>
      <c r="J292" s="175">
        <f t="shared" si="10"/>
        <v>0</v>
      </c>
      <c r="K292" s="131"/>
    </row>
    <row r="293" spans="1:11" x14ac:dyDescent="0.25">
      <c r="A293" s="208">
        <v>286</v>
      </c>
      <c r="B293" s="258"/>
      <c r="C293" s="7"/>
      <c r="D293" s="7"/>
      <c r="E293" s="61"/>
      <c r="F293" s="73"/>
      <c r="G293" s="57"/>
      <c r="H293" s="102">
        <f t="shared" si="9"/>
        <v>0</v>
      </c>
      <c r="I293" s="80"/>
      <c r="J293" s="175">
        <f t="shared" si="10"/>
        <v>0</v>
      </c>
      <c r="K293" s="131"/>
    </row>
    <row r="294" spans="1:11" x14ac:dyDescent="0.25">
      <c r="A294" s="208">
        <v>287</v>
      </c>
      <c r="B294" s="258"/>
      <c r="C294" s="7"/>
      <c r="D294" s="7"/>
      <c r="E294" s="61"/>
      <c r="F294" s="73"/>
      <c r="G294" s="57"/>
      <c r="H294" s="102">
        <f t="shared" si="9"/>
        <v>0</v>
      </c>
      <c r="I294" s="80"/>
      <c r="J294" s="175">
        <f t="shared" si="10"/>
        <v>0</v>
      </c>
      <c r="K294" s="131"/>
    </row>
    <row r="295" spans="1:11" x14ac:dyDescent="0.25">
      <c r="A295" s="208">
        <v>288</v>
      </c>
      <c r="B295" s="258"/>
      <c r="C295" s="7"/>
      <c r="D295" s="7"/>
      <c r="E295" s="61"/>
      <c r="F295" s="73"/>
      <c r="G295" s="57"/>
      <c r="H295" s="102">
        <f t="shared" si="9"/>
        <v>0</v>
      </c>
      <c r="I295" s="80"/>
      <c r="J295" s="175">
        <f t="shared" si="10"/>
        <v>0</v>
      </c>
      <c r="K295" s="131"/>
    </row>
    <row r="296" spans="1:11" x14ac:dyDescent="0.25">
      <c r="A296" s="208">
        <v>289</v>
      </c>
      <c r="B296" s="258"/>
      <c r="C296" s="7"/>
      <c r="D296" s="7"/>
      <c r="E296" s="61"/>
      <c r="F296" s="73"/>
      <c r="G296" s="57"/>
      <c r="H296" s="102">
        <f t="shared" si="9"/>
        <v>0</v>
      </c>
      <c r="I296" s="80"/>
      <c r="J296" s="175">
        <f t="shared" si="10"/>
        <v>0</v>
      </c>
      <c r="K296" s="131"/>
    </row>
    <row r="297" spans="1:11" x14ac:dyDescent="0.25">
      <c r="A297" s="208">
        <v>290</v>
      </c>
      <c r="B297" s="258"/>
      <c r="C297" s="7"/>
      <c r="D297" s="7"/>
      <c r="E297" s="61"/>
      <c r="F297" s="73"/>
      <c r="G297" s="57"/>
      <c r="H297" s="102">
        <f t="shared" si="9"/>
        <v>0</v>
      </c>
      <c r="I297" s="80"/>
      <c r="J297" s="175">
        <f t="shared" si="10"/>
        <v>0</v>
      </c>
      <c r="K297" s="131"/>
    </row>
    <row r="298" spans="1:11" x14ac:dyDescent="0.25">
      <c r="A298" s="208">
        <v>291</v>
      </c>
      <c r="B298" s="258"/>
      <c r="C298" s="7"/>
      <c r="D298" s="7"/>
      <c r="E298" s="61"/>
      <c r="F298" s="73"/>
      <c r="G298" s="57"/>
      <c r="H298" s="102">
        <f t="shared" si="9"/>
        <v>0</v>
      </c>
      <c r="I298" s="80"/>
      <c r="J298" s="175">
        <f t="shared" si="10"/>
        <v>0</v>
      </c>
      <c r="K298" s="131"/>
    </row>
    <row r="299" spans="1:11" x14ac:dyDescent="0.25">
      <c r="A299" s="208">
        <v>292</v>
      </c>
      <c r="B299" s="258"/>
      <c r="C299" s="7"/>
      <c r="D299" s="7"/>
      <c r="E299" s="61"/>
      <c r="F299" s="73"/>
      <c r="G299" s="57"/>
      <c r="H299" s="102">
        <f t="shared" si="9"/>
        <v>0</v>
      </c>
      <c r="I299" s="80"/>
      <c r="J299" s="175">
        <f t="shared" si="10"/>
        <v>0</v>
      </c>
      <c r="K299" s="131"/>
    </row>
    <row r="300" spans="1:11" x14ac:dyDescent="0.25">
      <c r="A300" s="208">
        <v>293</v>
      </c>
      <c r="B300" s="258"/>
      <c r="C300" s="7"/>
      <c r="D300" s="7"/>
      <c r="E300" s="61"/>
      <c r="F300" s="73"/>
      <c r="G300" s="57"/>
      <c r="H300" s="102">
        <f t="shared" si="9"/>
        <v>0</v>
      </c>
      <c r="I300" s="80"/>
      <c r="J300" s="175">
        <f t="shared" si="10"/>
        <v>0</v>
      </c>
      <c r="K300" s="131"/>
    </row>
    <row r="301" spans="1:11" x14ac:dyDescent="0.25">
      <c r="A301" s="208">
        <v>294</v>
      </c>
      <c r="B301" s="258"/>
      <c r="C301" s="7"/>
      <c r="D301" s="7"/>
      <c r="E301" s="61"/>
      <c r="F301" s="73"/>
      <c r="G301" s="57"/>
      <c r="H301" s="102">
        <f t="shared" si="9"/>
        <v>0</v>
      </c>
      <c r="I301" s="80"/>
      <c r="J301" s="175">
        <f t="shared" si="10"/>
        <v>0</v>
      </c>
      <c r="K301" s="131"/>
    </row>
    <row r="302" spans="1:11" x14ac:dyDescent="0.25">
      <c r="A302" s="208">
        <v>295</v>
      </c>
      <c r="B302" s="258"/>
      <c r="C302" s="7"/>
      <c r="D302" s="7"/>
      <c r="E302" s="61"/>
      <c r="F302" s="73"/>
      <c r="G302" s="57"/>
      <c r="H302" s="102">
        <f t="shared" si="9"/>
        <v>0</v>
      </c>
      <c r="I302" s="80"/>
      <c r="J302" s="175">
        <f t="shared" si="10"/>
        <v>0</v>
      </c>
      <c r="K302" s="131"/>
    </row>
    <row r="303" spans="1:11" x14ac:dyDescent="0.25">
      <c r="A303" s="208">
        <v>296</v>
      </c>
      <c r="B303" s="258"/>
      <c r="C303" s="7"/>
      <c r="D303" s="7"/>
      <c r="E303" s="61"/>
      <c r="F303" s="73"/>
      <c r="G303" s="57"/>
      <c r="H303" s="102">
        <f t="shared" si="9"/>
        <v>0</v>
      </c>
      <c r="I303" s="80"/>
      <c r="J303" s="175">
        <f t="shared" si="10"/>
        <v>0</v>
      </c>
      <c r="K303" s="131"/>
    </row>
    <row r="304" spans="1:11" x14ac:dyDescent="0.25">
      <c r="A304" s="208">
        <v>297</v>
      </c>
      <c r="B304" s="258"/>
      <c r="C304" s="7"/>
      <c r="D304" s="7"/>
      <c r="E304" s="61"/>
      <c r="F304" s="73"/>
      <c r="G304" s="57"/>
      <c r="H304" s="102">
        <f t="shared" si="9"/>
        <v>0</v>
      </c>
      <c r="I304" s="80"/>
      <c r="J304" s="175">
        <f t="shared" si="10"/>
        <v>0</v>
      </c>
      <c r="K304" s="131"/>
    </row>
    <row r="305" spans="1:11" x14ac:dyDescent="0.25">
      <c r="A305" s="208">
        <v>298</v>
      </c>
      <c r="B305" s="258"/>
      <c r="C305" s="7"/>
      <c r="D305" s="7"/>
      <c r="E305" s="61"/>
      <c r="F305" s="73"/>
      <c r="G305" s="57"/>
      <c r="H305" s="102">
        <f t="shared" si="9"/>
        <v>0</v>
      </c>
      <c r="I305" s="80"/>
      <c r="J305" s="175">
        <f t="shared" si="10"/>
        <v>0</v>
      </c>
      <c r="K305" s="131"/>
    </row>
    <row r="306" spans="1:11" x14ac:dyDescent="0.25">
      <c r="A306" s="208">
        <v>299</v>
      </c>
      <c r="B306" s="258"/>
      <c r="C306" s="7"/>
      <c r="D306" s="7"/>
      <c r="E306" s="61"/>
      <c r="F306" s="73"/>
      <c r="G306" s="57"/>
      <c r="H306" s="102">
        <f t="shared" si="9"/>
        <v>0</v>
      </c>
      <c r="I306" s="80"/>
      <c r="J306" s="175">
        <f t="shared" si="10"/>
        <v>0</v>
      </c>
      <c r="K306" s="131"/>
    </row>
    <row r="307" spans="1:11" x14ac:dyDescent="0.25">
      <c r="A307" s="208">
        <v>300</v>
      </c>
      <c r="B307" s="258"/>
      <c r="C307" s="7"/>
      <c r="D307" s="7"/>
      <c r="E307" s="61"/>
      <c r="F307" s="73"/>
      <c r="G307" s="57"/>
      <c r="H307" s="102">
        <f t="shared" si="9"/>
        <v>0</v>
      </c>
      <c r="I307" s="80"/>
      <c r="J307" s="175">
        <f t="shared" si="10"/>
        <v>0</v>
      </c>
      <c r="K307" s="131"/>
    </row>
    <row r="308" spans="1:11" x14ac:dyDescent="0.25">
      <c r="A308" s="208">
        <v>301</v>
      </c>
      <c r="B308" s="258"/>
      <c r="C308" s="7"/>
      <c r="D308" s="7"/>
      <c r="E308" s="61"/>
      <c r="F308" s="73"/>
      <c r="G308" s="57"/>
      <c r="H308" s="102">
        <f t="shared" si="9"/>
        <v>0</v>
      </c>
      <c r="I308" s="80"/>
      <c r="J308" s="175">
        <f t="shared" si="10"/>
        <v>0</v>
      </c>
      <c r="K308" s="131"/>
    </row>
    <row r="309" spans="1:11" x14ac:dyDescent="0.25">
      <c r="A309" s="208">
        <v>302</v>
      </c>
      <c r="B309" s="258"/>
      <c r="C309" s="7"/>
      <c r="D309" s="7"/>
      <c r="E309" s="61"/>
      <c r="F309" s="73"/>
      <c r="G309" s="57"/>
      <c r="H309" s="102">
        <f t="shared" si="9"/>
        <v>0</v>
      </c>
      <c r="I309" s="80"/>
      <c r="J309" s="175">
        <f t="shared" si="10"/>
        <v>0</v>
      </c>
      <c r="K309" s="131"/>
    </row>
    <row r="310" spans="1:11" x14ac:dyDescent="0.25">
      <c r="A310" s="208">
        <v>303</v>
      </c>
      <c r="B310" s="258"/>
      <c r="C310" s="7"/>
      <c r="D310" s="7"/>
      <c r="E310" s="61"/>
      <c r="F310" s="73"/>
      <c r="G310" s="57"/>
      <c r="H310" s="102">
        <f t="shared" si="9"/>
        <v>0</v>
      </c>
      <c r="I310" s="80"/>
      <c r="J310" s="175">
        <f t="shared" si="10"/>
        <v>0</v>
      </c>
      <c r="K310" s="131"/>
    </row>
    <row r="311" spans="1:11" x14ac:dyDescent="0.25">
      <c r="A311" s="208">
        <v>304</v>
      </c>
      <c r="B311" s="258"/>
      <c r="C311" s="7"/>
      <c r="D311" s="7"/>
      <c r="E311" s="61"/>
      <c r="F311" s="73"/>
      <c r="G311" s="57"/>
      <c r="H311" s="102">
        <f t="shared" si="9"/>
        <v>0</v>
      </c>
      <c r="I311" s="80"/>
      <c r="J311" s="175">
        <f t="shared" si="10"/>
        <v>0</v>
      </c>
      <c r="K311" s="131"/>
    </row>
    <row r="312" spans="1:11" x14ac:dyDescent="0.25">
      <c r="A312" s="208">
        <v>305</v>
      </c>
      <c r="B312" s="258"/>
      <c r="C312" s="7"/>
      <c r="D312" s="7"/>
      <c r="E312" s="61"/>
      <c r="F312" s="73"/>
      <c r="G312" s="57"/>
      <c r="H312" s="102">
        <f t="shared" si="9"/>
        <v>0</v>
      </c>
      <c r="I312" s="80"/>
      <c r="J312" s="175">
        <f t="shared" si="10"/>
        <v>0</v>
      </c>
      <c r="K312" s="131"/>
    </row>
    <row r="313" spans="1:11" x14ac:dyDescent="0.25">
      <c r="A313" s="208">
        <v>306</v>
      </c>
      <c r="B313" s="258"/>
      <c r="C313" s="7"/>
      <c r="D313" s="7"/>
      <c r="E313" s="61"/>
      <c r="F313" s="73"/>
      <c r="G313" s="57"/>
      <c r="H313" s="102">
        <f t="shared" si="9"/>
        <v>0</v>
      </c>
      <c r="I313" s="80"/>
      <c r="J313" s="175">
        <f t="shared" si="10"/>
        <v>0</v>
      </c>
      <c r="K313" s="131"/>
    </row>
    <row r="314" spans="1:11" x14ac:dyDescent="0.25">
      <c r="A314" s="208">
        <v>307</v>
      </c>
      <c r="B314" s="258"/>
      <c r="C314" s="7"/>
      <c r="D314" s="7"/>
      <c r="E314" s="61"/>
      <c r="F314" s="73"/>
      <c r="G314" s="57"/>
      <c r="H314" s="102">
        <f t="shared" si="9"/>
        <v>0</v>
      </c>
      <c r="I314" s="80"/>
      <c r="J314" s="175">
        <f t="shared" si="10"/>
        <v>0</v>
      </c>
      <c r="K314" s="131"/>
    </row>
    <row r="315" spans="1:11" x14ac:dyDescent="0.25">
      <c r="A315" s="208">
        <v>308</v>
      </c>
      <c r="B315" s="258"/>
      <c r="C315" s="7"/>
      <c r="D315" s="7"/>
      <c r="E315" s="61"/>
      <c r="F315" s="73"/>
      <c r="G315" s="57"/>
      <c r="H315" s="102">
        <f t="shared" si="9"/>
        <v>0</v>
      </c>
      <c r="I315" s="80"/>
      <c r="J315" s="175">
        <f t="shared" si="10"/>
        <v>0</v>
      </c>
      <c r="K315" s="131"/>
    </row>
    <row r="316" spans="1:11" x14ac:dyDescent="0.25">
      <c r="A316" s="208">
        <v>309</v>
      </c>
      <c r="B316" s="258"/>
      <c r="C316" s="7"/>
      <c r="D316" s="7"/>
      <c r="E316" s="61"/>
      <c r="F316" s="73"/>
      <c r="G316" s="57"/>
      <c r="H316" s="102">
        <f t="shared" si="9"/>
        <v>0</v>
      </c>
      <c r="I316" s="80"/>
      <c r="J316" s="175">
        <f t="shared" si="10"/>
        <v>0</v>
      </c>
      <c r="K316" s="131"/>
    </row>
    <row r="317" spans="1:11" x14ac:dyDescent="0.25">
      <c r="A317" s="208">
        <v>310</v>
      </c>
      <c r="B317" s="258"/>
      <c r="C317" s="7"/>
      <c r="D317" s="7"/>
      <c r="E317" s="61"/>
      <c r="F317" s="73"/>
      <c r="G317" s="57"/>
      <c r="H317" s="102">
        <f t="shared" si="9"/>
        <v>0</v>
      </c>
      <c r="I317" s="80"/>
      <c r="J317" s="175">
        <f t="shared" si="10"/>
        <v>0</v>
      </c>
      <c r="K317" s="131"/>
    </row>
    <row r="318" spans="1:11" x14ac:dyDescent="0.25">
      <c r="A318" s="208">
        <v>311</v>
      </c>
      <c r="B318" s="258"/>
      <c r="C318" s="7"/>
      <c r="D318" s="7"/>
      <c r="E318" s="61"/>
      <c r="F318" s="73"/>
      <c r="G318" s="57"/>
      <c r="H318" s="102">
        <f t="shared" si="9"/>
        <v>0</v>
      </c>
      <c r="I318" s="80"/>
      <c r="J318" s="175">
        <f t="shared" si="10"/>
        <v>0</v>
      </c>
      <c r="K318" s="131"/>
    </row>
    <row r="319" spans="1:11" x14ac:dyDescent="0.25">
      <c r="A319" s="208">
        <v>312</v>
      </c>
      <c r="B319" s="258"/>
      <c r="C319" s="7"/>
      <c r="D319" s="7"/>
      <c r="E319" s="61"/>
      <c r="F319" s="73"/>
      <c r="G319" s="57"/>
      <c r="H319" s="102">
        <f t="shared" si="9"/>
        <v>0</v>
      </c>
      <c r="I319" s="80"/>
      <c r="J319" s="175">
        <f t="shared" si="10"/>
        <v>0</v>
      </c>
      <c r="K319" s="131"/>
    </row>
    <row r="320" spans="1:11" x14ac:dyDescent="0.25">
      <c r="A320" s="208">
        <v>313</v>
      </c>
      <c r="B320" s="258"/>
      <c r="C320" s="7"/>
      <c r="D320" s="7"/>
      <c r="E320" s="61"/>
      <c r="F320" s="73"/>
      <c r="G320" s="57"/>
      <c r="H320" s="102">
        <f t="shared" si="9"/>
        <v>0</v>
      </c>
      <c r="I320" s="80"/>
      <c r="J320" s="175">
        <f t="shared" si="10"/>
        <v>0</v>
      </c>
      <c r="K320" s="131"/>
    </row>
    <row r="321" spans="1:11" x14ac:dyDescent="0.25">
      <c r="A321" s="208">
        <v>314</v>
      </c>
      <c r="B321" s="258"/>
      <c r="C321" s="7"/>
      <c r="D321" s="7"/>
      <c r="E321" s="61"/>
      <c r="F321" s="73"/>
      <c r="G321" s="57"/>
      <c r="H321" s="102">
        <f t="shared" si="9"/>
        <v>0</v>
      </c>
      <c r="I321" s="80"/>
      <c r="J321" s="175">
        <f t="shared" si="10"/>
        <v>0</v>
      </c>
      <c r="K321" s="131"/>
    </row>
    <row r="322" spans="1:11" x14ac:dyDescent="0.25">
      <c r="A322" s="208">
        <v>315</v>
      </c>
      <c r="B322" s="258"/>
      <c r="C322" s="7"/>
      <c r="D322" s="7"/>
      <c r="E322" s="61"/>
      <c r="F322" s="73"/>
      <c r="G322" s="57"/>
      <c r="H322" s="102">
        <f t="shared" si="9"/>
        <v>0</v>
      </c>
      <c r="I322" s="80"/>
      <c r="J322" s="175">
        <f t="shared" si="10"/>
        <v>0</v>
      </c>
      <c r="K322" s="131"/>
    </row>
    <row r="323" spans="1:11" x14ac:dyDescent="0.25">
      <c r="A323" s="208">
        <v>316</v>
      </c>
      <c r="B323" s="258"/>
      <c r="C323" s="7"/>
      <c r="D323" s="7"/>
      <c r="E323" s="61"/>
      <c r="F323" s="73"/>
      <c r="G323" s="57"/>
      <c r="H323" s="102">
        <f t="shared" si="9"/>
        <v>0</v>
      </c>
      <c r="I323" s="80"/>
      <c r="J323" s="175">
        <f t="shared" si="10"/>
        <v>0</v>
      </c>
      <c r="K323" s="131"/>
    </row>
    <row r="324" spans="1:11" x14ac:dyDescent="0.25">
      <c r="A324" s="208">
        <v>317</v>
      </c>
      <c r="B324" s="258"/>
      <c r="C324" s="7"/>
      <c r="D324" s="7"/>
      <c r="E324" s="61"/>
      <c r="F324" s="73"/>
      <c r="G324" s="57"/>
      <c r="H324" s="102">
        <f t="shared" si="9"/>
        <v>0</v>
      </c>
      <c r="I324" s="80"/>
      <c r="J324" s="175">
        <f t="shared" si="10"/>
        <v>0</v>
      </c>
      <c r="K324" s="131"/>
    </row>
    <row r="325" spans="1:11" x14ac:dyDescent="0.25">
      <c r="A325" s="208">
        <v>318</v>
      </c>
      <c r="B325" s="258"/>
      <c r="C325" s="7"/>
      <c r="D325" s="7"/>
      <c r="E325" s="61"/>
      <c r="F325" s="73"/>
      <c r="G325" s="57"/>
      <c r="H325" s="102">
        <f t="shared" si="9"/>
        <v>0</v>
      </c>
      <c r="I325" s="80"/>
      <c r="J325" s="175">
        <f t="shared" si="10"/>
        <v>0</v>
      </c>
      <c r="K325" s="131"/>
    </row>
    <row r="326" spans="1:11" x14ac:dyDescent="0.25">
      <c r="A326" s="208">
        <v>319</v>
      </c>
      <c r="B326" s="258"/>
      <c r="C326" s="7"/>
      <c r="D326" s="7"/>
      <c r="E326" s="61"/>
      <c r="F326" s="73"/>
      <c r="G326" s="57"/>
      <c r="H326" s="102">
        <f t="shared" si="9"/>
        <v>0</v>
      </c>
      <c r="I326" s="80"/>
      <c r="J326" s="175">
        <f t="shared" si="10"/>
        <v>0</v>
      </c>
      <c r="K326" s="131"/>
    </row>
    <row r="327" spans="1:11" x14ac:dyDescent="0.25">
      <c r="A327" s="208">
        <v>320</v>
      </c>
      <c r="B327" s="258"/>
      <c r="C327" s="7"/>
      <c r="D327" s="7"/>
      <c r="E327" s="61"/>
      <c r="F327" s="73"/>
      <c r="G327" s="57"/>
      <c r="H327" s="102">
        <f t="shared" si="9"/>
        <v>0</v>
      </c>
      <c r="I327" s="80"/>
      <c r="J327" s="175">
        <f t="shared" si="10"/>
        <v>0</v>
      </c>
      <c r="K327" s="131"/>
    </row>
    <row r="328" spans="1:11" x14ac:dyDescent="0.25">
      <c r="A328" s="208">
        <v>321</v>
      </c>
      <c r="B328" s="258"/>
      <c r="C328" s="7"/>
      <c r="D328" s="7"/>
      <c r="E328" s="61"/>
      <c r="F328" s="73"/>
      <c r="G328" s="57"/>
      <c r="H328" s="102">
        <f t="shared" si="9"/>
        <v>0</v>
      </c>
      <c r="I328" s="80"/>
      <c r="J328" s="175">
        <f t="shared" si="10"/>
        <v>0</v>
      </c>
      <c r="K328" s="131"/>
    </row>
    <row r="329" spans="1:11" x14ac:dyDescent="0.25">
      <c r="A329" s="208">
        <v>322</v>
      </c>
      <c r="B329" s="258"/>
      <c r="C329" s="7"/>
      <c r="D329" s="7"/>
      <c r="E329" s="61"/>
      <c r="F329" s="73"/>
      <c r="G329" s="57"/>
      <c r="H329" s="102">
        <f t="shared" si="9"/>
        <v>0</v>
      </c>
      <c r="I329" s="80"/>
      <c r="J329" s="175">
        <f t="shared" si="10"/>
        <v>0</v>
      </c>
      <c r="K329" s="131"/>
    </row>
    <row r="330" spans="1:11" x14ac:dyDescent="0.25">
      <c r="A330" s="208">
        <v>323</v>
      </c>
      <c r="B330" s="258"/>
      <c r="C330" s="7"/>
      <c r="D330" s="7"/>
      <c r="E330" s="61"/>
      <c r="F330" s="73"/>
      <c r="G330" s="57"/>
      <c r="H330" s="102">
        <f t="shared" si="9"/>
        <v>0</v>
      </c>
      <c r="I330" s="80"/>
      <c r="J330" s="175">
        <f t="shared" si="10"/>
        <v>0</v>
      </c>
      <c r="K330" s="131"/>
    </row>
    <row r="331" spans="1:11" x14ac:dyDescent="0.25">
      <c r="A331" s="208">
        <v>324</v>
      </c>
      <c r="B331" s="258"/>
      <c r="C331" s="7"/>
      <c r="D331" s="7"/>
      <c r="E331" s="61"/>
      <c r="F331" s="73"/>
      <c r="G331" s="57"/>
      <c r="H331" s="102">
        <f t="shared" si="9"/>
        <v>0</v>
      </c>
      <c r="I331" s="80"/>
      <c r="J331" s="175">
        <f t="shared" si="10"/>
        <v>0</v>
      </c>
      <c r="K331" s="131"/>
    </row>
    <row r="332" spans="1:11" x14ac:dyDescent="0.25">
      <c r="A332" s="208">
        <v>325</v>
      </c>
      <c r="B332" s="258"/>
      <c r="C332" s="7"/>
      <c r="D332" s="7"/>
      <c r="E332" s="61"/>
      <c r="F332" s="73"/>
      <c r="G332" s="57"/>
      <c r="H332" s="102">
        <f t="shared" si="9"/>
        <v>0</v>
      </c>
      <c r="I332" s="80"/>
      <c r="J332" s="175">
        <f t="shared" si="10"/>
        <v>0</v>
      </c>
      <c r="K332" s="131"/>
    </row>
    <row r="333" spans="1:11" x14ac:dyDescent="0.25">
      <c r="A333" s="208">
        <v>326</v>
      </c>
      <c r="B333" s="258"/>
      <c r="C333" s="7"/>
      <c r="D333" s="7"/>
      <c r="E333" s="61"/>
      <c r="F333" s="73"/>
      <c r="G333" s="57"/>
      <c r="H333" s="102">
        <f t="shared" si="9"/>
        <v>0</v>
      </c>
      <c r="I333" s="80"/>
      <c r="J333" s="175">
        <f t="shared" si="10"/>
        <v>0</v>
      </c>
      <c r="K333" s="131"/>
    </row>
    <row r="334" spans="1:11" x14ac:dyDescent="0.25">
      <c r="A334" s="208">
        <v>327</v>
      </c>
      <c r="B334" s="258"/>
      <c r="C334" s="7"/>
      <c r="D334" s="7"/>
      <c r="E334" s="61"/>
      <c r="F334" s="73"/>
      <c r="G334" s="57"/>
      <c r="H334" s="102">
        <f t="shared" si="9"/>
        <v>0</v>
      </c>
      <c r="I334" s="80"/>
      <c r="J334" s="175">
        <f t="shared" si="10"/>
        <v>0</v>
      </c>
      <c r="K334" s="131"/>
    </row>
    <row r="335" spans="1:11" x14ac:dyDescent="0.25">
      <c r="A335" s="208">
        <v>328</v>
      </c>
      <c r="B335" s="258"/>
      <c r="C335" s="7"/>
      <c r="D335" s="7"/>
      <c r="E335" s="61"/>
      <c r="F335" s="73"/>
      <c r="G335" s="57"/>
      <c r="H335" s="102">
        <f t="shared" si="9"/>
        <v>0</v>
      </c>
      <c r="I335" s="80"/>
      <c r="J335" s="175">
        <f t="shared" si="10"/>
        <v>0</v>
      </c>
      <c r="K335" s="131"/>
    </row>
    <row r="336" spans="1:11" x14ac:dyDescent="0.25">
      <c r="A336" s="208">
        <v>329</v>
      </c>
      <c r="B336" s="258"/>
      <c r="C336" s="7"/>
      <c r="D336" s="7"/>
      <c r="E336" s="61"/>
      <c r="F336" s="73"/>
      <c r="G336" s="57"/>
      <c r="H336" s="102">
        <f t="shared" si="9"/>
        <v>0</v>
      </c>
      <c r="I336" s="80"/>
      <c r="J336" s="175">
        <f t="shared" si="10"/>
        <v>0</v>
      </c>
      <c r="K336" s="131"/>
    </row>
    <row r="337" spans="1:11" x14ac:dyDescent="0.25">
      <c r="A337" s="208">
        <v>330</v>
      </c>
      <c r="B337" s="258"/>
      <c r="C337" s="7"/>
      <c r="D337" s="7"/>
      <c r="E337" s="61"/>
      <c r="F337" s="73"/>
      <c r="G337" s="57"/>
      <c r="H337" s="102">
        <f t="shared" si="9"/>
        <v>0</v>
      </c>
      <c r="I337" s="80"/>
      <c r="J337" s="175">
        <f t="shared" si="10"/>
        <v>0</v>
      </c>
      <c r="K337" s="131"/>
    </row>
    <row r="338" spans="1:11" x14ac:dyDescent="0.25">
      <c r="A338" s="208">
        <v>331</v>
      </c>
      <c r="B338" s="258"/>
      <c r="C338" s="7"/>
      <c r="D338" s="7"/>
      <c r="E338" s="61"/>
      <c r="F338" s="73"/>
      <c r="G338" s="57"/>
      <c r="H338" s="102">
        <f t="shared" ref="H338:H401" si="11">E338*G338</f>
        <v>0</v>
      </c>
      <c r="I338" s="80"/>
      <c r="J338" s="175">
        <f t="shared" ref="J338:J401" si="12">H338</f>
        <v>0</v>
      </c>
      <c r="K338" s="131"/>
    </row>
    <row r="339" spans="1:11" x14ac:dyDescent="0.25">
      <c r="A339" s="208">
        <v>332</v>
      </c>
      <c r="B339" s="258"/>
      <c r="C339" s="7"/>
      <c r="D339" s="7"/>
      <c r="E339" s="61"/>
      <c r="F339" s="73"/>
      <c r="G339" s="57"/>
      <c r="H339" s="102">
        <f t="shared" si="11"/>
        <v>0</v>
      </c>
      <c r="I339" s="80"/>
      <c r="J339" s="175">
        <f t="shared" si="12"/>
        <v>0</v>
      </c>
      <c r="K339" s="131"/>
    </row>
    <row r="340" spans="1:11" x14ac:dyDescent="0.25">
      <c r="A340" s="208">
        <v>333</v>
      </c>
      <c r="B340" s="258"/>
      <c r="C340" s="7"/>
      <c r="D340" s="7"/>
      <c r="E340" s="61"/>
      <c r="F340" s="73"/>
      <c r="G340" s="57"/>
      <c r="H340" s="102">
        <f t="shared" si="11"/>
        <v>0</v>
      </c>
      <c r="I340" s="80"/>
      <c r="J340" s="175">
        <f t="shared" si="12"/>
        <v>0</v>
      </c>
      <c r="K340" s="131"/>
    </row>
    <row r="341" spans="1:11" x14ac:dyDescent="0.25">
      <c r="A341" s="208">
        <v>334</v>
      </c>
      <c r="B341" s="258"/>
      <c r="C341" s="7"/>
      <c r="D341" s="7"/>
      <c r="E341" s="61"/>
      <c r="F341" s="73"/>
      <c r="G341" s="57"/>
      <c r="H341" s="102">
        <f t="shared" si="11"/>
        <v>0</v>
      </c>
      <c r="I341" s="80"/>
      <c r="J341" s="175">
        <f t="shared" si="12"/>
        <v>0</v>
      </c>
      <c r="K341" s="131"/>
    </row>
    <row r="342" spans="1:11" x14ac:dyDescent="0.25">
      <c r="A342" s="208">
        <v>335</v>
      </c>
      <c r="B342" s="258"/>
      <c r="C342" s="7"/>
      <c r="D342" s="7"/>
      <c r="E342" s="61"/>
      <c r="F342" s="73"/>
      <c r="G342" s="57"/>
      <c r="H342" s="102">
        <f t="shared" si="11"/>
        <v>0</v>
      </c>
      <c r="I342" s="80"/>
      <c r="J342" s="175">
        <f t="shared" si="12"/>
        <v>0</v>
      </c>
      <c r="K342" s="131"/>
    </row>
    <row r="343" spans="1:11" x14ac:dyDescent="0.25">
      <c r="A343" s="208">
        <v>336</v>
      </c>
      <c r="B343" s="258"/>
      <c r="C343" s="7"/>
      <c r="D343" s="7"/>
      <c r="E343" s="61"/>
      <c r="F343" s="73"/>
      <c r="G343" s="57"/>
      <c r="H343" s="102">
        <f t="shared" si="11"/>
        <v>0</v>
      </c>
      <c r="I343" s="80"/>
      <c r="J343" s="175">
        <f t="shared" si="12"/>
        <v>0</v>
      </c>
      <c r="K343" s="131"/>
    </row>
    <row r="344" spans="1:11" x14ac:dyDescent="0.25">
      <c r="A344" s="208">
        <v>337</v>
      </c>
      <c r="B344" s="258"/>
      <c r="C344" s="7"/>
      <c r="D344" s="7"/>
      <c r="E344" s="61"/>
      <c r="F344" s="73"/>
      <c r="G344" s="57"/>
      <c r="H344" s="102">
        <f t="shared" si="11"/>
        <v>0</v>
      </c>
      <c r="I344" s="80"/>
      <c r="J344" s="175">
        <f t="shared" si="12"/>
        <v>0</v>
      </c>
      <c r="K344" s="131"/>
    </row>
    <row r="345" spans="1:11" x14ac:dyDescent="0.25">
      <c r="A345" s="208">
        <v>338</v>
      </c>
      <c r="B345" s="258"/>
      <c r="C345" s="7"/>
      <c r="D345" s="7"/>
      <c r="E345" s="61"/>
      <c r="F345" s="73"/>
      <c r="G345" s="57"/>
      <c r="H345" s="102">
        <f t="shared" si="11"/>
        <v>0</v>
      </c>
      <c r="I345" s="80"/>
      <c r="J345" s="175">
        <f t="shared" si="12"/>
        <v>0</v>
      </c>
      <c r="K345" s="131"/>
    </row>
    <row r="346" spans="1:11" x14ac:dyDescent="0.25">
      <c r="A346" s="208">
        <v>339</v>
      </c>
      <c r="B346" s="258"/>
      <c r="C346" s="7"/>
      <c r="D346" s="7"/>
      <c r="E346" s="61"/>
      <c r="F346" s="73"/>
      <c r="G346" s="57"/>
      <c r="H346" s="102">
        <f t="shared" si="11"/>
        <v>0</v>
      </c>
      <c r="I346" s="80"/>
      <c r="J346" s="175">
        <f t="shared" si="12"/>
        <v>0</v>
      </c>
      <c r="K346" s="131"/>
    </row>
    <row r="347" spans="1:11" x14ac:dyDescent="0.25">
      <c r="A347" s="208">
        <v>340</v>
      </c>
      <c r="B347" s="258"/>
      <c r="C347" s="7"/>
      <c r="D347" s="7"/>
      <c r="E347" s="61"/>
      <c r="F347" s="73"/>
      <c r="G347" s="57"/>
      <c r="H347" s="102">
        <f t="shared" si="11"/>
        <v>0</v>
      </c>
      <c r="I347" s="80"/>
      <c r="J347" s="175">
        <f t="shared" si="12"/>
        <v>0</v>
      </c>
      <c r="K347" s="131"/>
    </row>
    <row r="348" spans="1:11" x14ac:dyDescent="0.25">
      <c r="A348" s="208">
        <v>341</v>
      </c>
      <c r="B348" s="258"/>
      <c r="C348" s="7"/>
      <c r="D348" s="7"/>
      <c r="E348" s="61"/>
      <c r="F348" s="73"/>
      <c r="G348" s="57"/>
      <c r="H348" s="102">
        <f t="shared" si="11"/>
        <v>0</v>
      </c>
      <c r="I348" s="80"/>
      <c r="J348" s="175">
        <f t="shared" si="12"/>
        <v>0</v>
      </c>
      <c r="K348" s="131"/>
    </row>
    <row r="349" spans="1:11" x14ac:dyDescent="0.25">
      <c r="A349" s="208">
        <v>342</v>
      </c>
      <c r="B349" s="258"/>
      <c r="C349" s="7"/>
      <c r="D349" s="7"/>
      <c r="E349" s="61"/>
      <c r="F349" s="73"/>
      <c r="G349" s="57"/>
      <c r="H349" s="102">
        <f t="shared" si="11"/>
        <v>0</v>
      </c>
      <c r="I349" s="80"/>
      <c r="J349" s="175">
        <f t="shared" si="12"/>
        <v>0</v>
      </c>
      <c r="K349" s="131"/>
    </row>
    <row r="350" spans="1:11" x14ac:dyDescent="0.25">
      <c r="A350" s="208">
        <v>343</v>
      </c>
      <c r="B350" s="258"/>
      <c r="C350" s="7"/>
      <c r="D350" s="7"/>
      <c r="E350" s="61"/>
      <c r="F350" s="73"/>
      <c r="G350" s="57"/>
      <c r="H350" s="102">
        <f t="shared" si="11"/>
        <v>0</v>
      </c>
      <c r="I350" s="80"/>
      <c r="J350" s="175">
        <f t="shared" si="12"/>
        <v>0</v>
      </c>
      <c r="K350" s="131"/>
    </row>
    <row r="351" spans="1:11" x14ac:dyDescent="0.25">
      <c r="A351" s="208">
        <v>344</v>
      </c>
      <c r="B351" s="258"/>
      <c r="C351" s="7"/>
      <c r="D351" s="7"/>
      <c r="E351" s="61"/>
      <c r="F351" s="73"/>
      <c r="G351" s="57"/>
      <c r="H351" s="102">
        <f t="shared" si="11"/>
        <v>0</v>
      </c>
      <c r="I351" s="80"/>
      <c r="J351" s="175">
        <f t="shared" si="12"/>
        <v>0</v>
      </c>
      <c r="K351" s="131"/>
    </row>
    <row r="352" spans="1:11" x14ac:dyDescent="0.25">
      <c r="A352" s="208">
        <v>345</v>
      </c>
      <c r="B352" s="258"/>
      <c r="C352" s="7"/>
      <c r="D352" s="7"/>
      <c r="E352" s="61"/>
      <c r="F352" s="73"/>
      <c r="G352" s="57"/>
      <c r="H352" s="102">
        <f t="shared" si="11"/>
        <v>0</v>
      </c>
      <c r="I352" s="80"/>
      <c r="J352" s="175">
        <f t="shared" si="12"/>
        <v>0</v>
      </c>
      <c r="K352" s="131"/>
    </row>
    <row r="353" spans="1:11" x14ac:dyDescent="0.25">
      <c r="A353" s="208">
        <v>346</v>
      </c>
      <c r="B353" s="258"/>
      <c r="C353" s="7"/>
      <c r="D353" s="7"/>
      <c r="E353" s="61"/>
      <c r="F353" s="73"/>
      <c r="G353" s="57"/>
      <c r="H353" s="102">
        <f t="shared" si="11"/>
        <v>0</v>
      </c>
      <c r="I353" s="80"/>
      <c r="J353" s="175">
        <f t="shared" si="12"/>
        <v>0</v>
      </c>
      <c r="K353" s="131"/>
    </row>
    <row r="354" spans="1:11" x14ac:dyDescent="0.25">
      <c r="A354" s="208">
        <v>347</v>
      </c>
      <c r="B354" s="258"/>
      <c r="C354" s="7"/>
      <c r="D354" s="7"/>
      <c r="E354" s="61"/>
      <c r="F354" s="73"/>
      <c r="G354" s="57"/>
      <c r="H354" s="102">
        <f t="shared" si="11"/>
        <v>0</v>
      </c>
      <c r="I354" s="80"/>
      <c r="J354" s="175">
        <f t="shared" si="12"/>
        <v>0</v>
      </c>
      <c r="K354" s="131"/>
    </row>
    <row r="355" spans="1:11" x14ac:dyDescent="0.25">
      <c r="A355" s="208">
        <v>348</v>
      </c>
      <c r="B355" s="258"/>
      <c r="C355" s="7"/>
      <c r="D355" s="7"/>
      <c r="E355" s="61"/>
      <c r="F355" s="73"/>
      <c r="G355" s="57"/>
      <c r="H355" s="102">
        <f t="shared" si="11"/>
        <v>0</v>
      </c>
      <c r="I355" s="80"/>
      <c r="J355" s="175">
        <f t="shared" si="12"/>
        <v>0</v>
      </c>
      <c r="K355" s="131"/>
    </row>
    <row r="356" spans="1:11" x14ac:dyDescent="0.25">
      <c r="A356" s="208">
        <v>349</v>
      </c>
      <c r="B356" s="258"/>
      <c r="C356" s="7"/>
      <c r="D356" s="7"/>
      <c r="E356" s="61"/>
      <c r="F356" s="73"/>
      <c r="G356" s="57"/>
      <c r="H356" s="102">
        <f t="shared" si="11"/>
        <v>0</v>
      </c>
      <c r="I356" s="80"/>
      <c r="J356" s="175">
        <f t="shared" si="12"/>
        <v>0</v>
      </c>
      <c r="K356" s="131"/>
    </row>
    <row r="357" spans="1:11" x14ac:dyDescent="0.25">
      <c r="A357" s="208">
        <v>350</v>
      </c>
      <c r="B357" s="258"/>
      <c r="C357" s="7"/>
      <c r="D357" s="7"/>
      <c r="E357" s="61"/>
      <c r="F357" s="73"/>
      <c r="G357" s="57"/>
      <c r="H357" s="102">
        <f t="shared" si="11"/>
        <v>0</v>
      </c>
      <c r="I357" s="80"/>
      <c r="J357" s="175">
        <f t="shared" si="12"/>
        <v>0</v>
      </c>
      <c r="K357" s="131"/>
    </row>
    <row r="358" spans="1:11" x14ac:dyDescent="0.25">
      <c r="A358" s="208">
        <v>351</v>
      </c>
      <c r="B358" s="258"/>
      <c r="C358" s="7"/>
      <c r="D358" s="7"/>
      <c r="E358" s="61"/>
      <c r="F358" s="73"/>
      <c r="G358" s="57"/>
      <c r="H358" s="102">
        <f t="shared" si="11"/>
        <v>0</v>
      </c>
      <c r="I358" s="80"/>
      <c r="J358" s="175">
        <f t="shared" si="12"/>
        <v>0</v>
      </c>
      <c r="K358" s="131"/>
    </row>
    <row r="359" spans="1:11" x14ac:dyDescent="0.25">
      <c r="A359" s="208">
        <v>352</v>
      </c>
      <c r="B359" s="258"/>
      <c r="C359" s="7"/>
      <c r="D359" s="7"/>
      <c r="E359" s="61"/>
      <c r="F359" s="73"/>
      <c r="G359" s="57"/>
      <c r="H359" s="102">
        <f t="shared" si="11"/>
        <v>0</v>
      </c>
      <c r="I359" s="80"/>
      <c r="J359" s="175">
        <f t="shared" si="12"/>
        <v>0</v>
      </c>
      <c r="K359" s="131"/>
    </row>
    <row r="360" spans="1:11" x14ac:dyDescent="0.25">
      <c r="A360" s="208">
        <v>353</v>
      </c>
      <c r="B360" s="258"/>
      <c r="C360" s="7"/>
      <c r="D360" s="7"/>
      <c r="E360" s="61"/>
      <c r="F360" s="73"/>
      <c r="G360" s="57"/>
      <c r="H360" s="102">
        <f t="shared" si="11"/>
        <v>0</v>
      </c>
      <c r="I360" s="80"/>
      <c r="J360" s="175">
        <f t="shared" si="12"/>
        <v>0</v>
      </c>
      <c r="K360" s="131"/>
    </row>
    <row r="361" spans="1:11" x14ac:dyDescent="0.25">
      <c r="A361" s="208">
        <v>354</v>
      </c>
      <c r="B361" s="258"/>
      <c r="C361" s="7"/>
      <c r="D361" s="7"/>
      <c r="E361" s="61"/>
      <c r="F361" s="73"/>
      <c r="G361" s="57"/>
      <c r="H361" s="102">
        <f t="shared" si="11"/>
        <v>0</v>
      </c>
      <c r="I361" s="80"/>
      <c r="J361" s="175">
        <f t="shared" si="12"/>
        <v>0</v>
      </c>
      <c r="K361" s="131"/>
    </row>
    <row r="362" spans="1:11" x14ac:dyDescent="0.25">
      <c r="A362" s="208">
        <v>355</v>
      </c>
      <c r="B362" s="258"/>
      <c r="C362" s="7"/>
      <c r="D362" s="7"/>
      <c r="E362" s="61"/>
      <c r="F362" s="73"/>
      <c r="G362" s="57"/>
      <c r="H362" s="102">
        <f t="shared" si="11"/>
        <v>0</v>
      </c>
      <c r="I362" s="80"/>
      <c r="J362" s="175">
        <f t="shared" si="12"/>
        <v>0</v>
      </c>
      <c r="K362" s="131"/>
    </row>
    <row r="363" spans="1:11" x14ac:dyDescent="0.25">
      <c r="A363" s="208">
        <v>356</v>
      </c>
      <c r="B363" s="258"/>
      <c r="C363" s="7"/>
      <c r="D363" s="7"/>
      <c r="E363" s="61"/>
      <c r="F363" s="73"/>
      <c r="G363" s="57"/>
      <c r="H363" s="102">
        <f t="shared" si="11"/>
        <v>0</v>
      </c>
      <c r="I363" s="80"/>
      <c r="J363" s="175">
        <f t="shared" si="12"/>
        <v>0</v>
      </c>
      <c r="K363" s="131"/>
    </row>
    <row r="364" spans="1:11" x14ac:dyDescent="0.25">
      <c r="A364" s="208">
        <v>357</v>
      </c>
      <c r="B364" s="258"/>
      <c r="C364" s="7"/>
      <c r="D364" s="7"/>
      <c r="E364" s="61"/>
      <c r="F364" s="73"/>
      <c r="G364" s="57"/>
      <c r="H364" s="102">
        <f t="shared" si="11"/>
        <v>0</v>
      </c>
      <c r="I364" s="80"/>
      <c r="J364" s="175">
        <f t="shared" si="12"/>
        <v>0</v>
      </c>
      <c r="K364" s="131"/>
    </row>
    <row r="365" spans="1:11" x14ac:dyDescent="0.25">
      <c r="A365" s="208">
        <v>358</v>
      </c>
      <c r="B365" s="258"/>
      <c r="C365" s="7"/>
      <c r="D365" s="7"/>
      <c r="E365" s="61"/>
      <c r="F365" s="73"/>
      <c r="G365" s="57"/>
      <c r="H365" s="102">
        <f t="shared" si="11"/>
        <v>0</v>
      </c>
      <c r="I365" s="80"/>
      <c r="J365" s="175">
        <f t="shared" si="12"/>
        <v>0</v>
      </c>
      <c r="K365" s="131"/>
    </row>
    <row r="366" spans="1:11" x14ac:dyDescent="0.25">
      <c r="A366" s="208">
        <v>359</v>
      </c>
      <c r="B366" s="258"/>
      <c r="C366" s="7"/>
      <c r="D366" s="7"/>
      <c r="E366" s="61"/>
      <c r="F366" s="73"/>
      <c r="G366" s="57"/>
      <c r="H366" s="102">
        <f t="shared" si="11"/>
        <v>0</v>
      </c>
      <c r="I366" s="80"/>
      <c r="J366" s="175">
        <f t="shared" si="12"/>
        <v>0</v>
      </c>
      <c r="K366" s="131"/>
    </row>
    <row r="367" spans="1:11" x14ac:dyDescent="0.25">
      <c r="A367" s="208">
        <v>360</v>
      </c>
      <c r="B367" s="258"/>
      <c r="C367" s="7"/>
      <c r="D367" s="7"/>
      <c r="E367" s="61"/>
      <c r="F367" s="73"/>
      <c r="G367" s="57"/>
      <c r="H367" s="102">
        <f t="shared" si="11"/>
        <v>0</v>
      </c>
      <c r="I367" s="80"/>
      <c r="J367" s="175">
        <f t="shared" si="12"/>
        <v>0</v>
      </c>
      <c r="K367" s="131"/>
    </row>
    <row r="368" spans="1:11" x14ac:dyDescent="0.25">
      <c r="A368" s="208">
        <v>361</v>
      </c>
      <c r="B368" s="258"/>
      <c r="C368" s="7"/>
      <c r="D368" s="7"/>
      <c r="E368" s="61"/>
      <c r="F368" s="73"/>
      <c r="G368" s="57"/>
      <c r="H368" s="102">
        <f t="shared" si="11"/>
        <v>0</v>
      </c>
      <c r="I368" s="80"/>
      <c r="J368" s="175">
        <f t="shared" si="12"/>
        <v>0</v>
      </c>
      <c r="K368" s="131"/>
    </row>
    <row r="369" spans="1:11" x14ac:dyDescent="0.25">
      <c r="A369" s="208">
        <v>362</v>
      </c>
      <c r="B369" s="258"/>
      <c r="C369" s="7"/>
      <c r="D369" s="7"/>
      <c r="E369" s="61"/>
      <c r="F369" s="73"/>
      <c r="G369" s="57"/>
      <c r="H369" s="102">
        <f t="shared" si="11"/>
        <v>0</v>
      </c>
      <c r="I369" s="80"/>
      <c r="J369" s="175">
        <f t="shared" si="12"/>
        <v>0</v>
      </c>
      <c r="K369" s="131"/>
    </row>
    <row r="370" spans="1:11" x14ac:dyDescent="0.25">
      <c r="A370" s="208">
        <v>363</v>
      </c>
      <c r="B370" s="258"/>
      <c r="C370" s="7"/>
      <c r="D370" s="7"/>
      <c r="E370" s="61"/>
      <c r="F370" s="73"/>
      <c r="G370" s="57"/>
      <c r="H370" s="102">
        <f t="shared" si="11"/>
        <v>0</v>
      </c>
      <c r="I370" s="80"/>
      <c r="J370" s="175">
        <f t="shared" si="12"/>
        <v>0</v>
      </c>
      <c r="K370" s="131"/>
    </row>
    <row r="371" spans="1:11" x14ac:dyDescent="0.25">
      <c r="A371" s="208">
        <v>364</v>
      </c>
      <c r="B371" s="258"/>
      <c r="C371" s="7"/>
      <c r="D371" s="7"/>
      <c r="E371" s="61"/>
      <c r="F371" s="73"/>
      <c r="G371" s="57"/>
      <c r="H371" s="102">
        <f t="shared" si="11"/>
        <v>0</v>
      </c>
      <c r="I371" s="80"/>
      <c r="J371" s="175">
        <f t="shared" si="12"/>
        <v>0</v>
      </c>
      <c r="K371" s="131"/>
    </row>
    <row r="372" spans="1:11" x14ac:dyDescent="0.25">
      <c r="A372" s="208">
        <v>365</v>
      </c>
      <c r="B372" s="258"/>
      <c r="C372" s="7"/>
      <c r="D372" s="7"/>
      <c r="E372" s="61"/>
      <c r="F372" s="73"/>
      <c r="G372" s="57"/>
      <c r="H372" s="102">
        <f t="shared" si="11"/>
        <v>0</v>
      </c>
      <c r="I372" s="80"/>
      <c r="J372" s="175">
        <f t="shared" si="12"/>
        <v>0</v>
      </c>
      <c r="K372" s="131"/>
    </row>
    <row r="373" spans="1:11" x14ac:dyDescent="0.25">
      <c r="A373" s="208">
        <v>366</v>
      </c>
      <c r="B373" s="258"/>
      <c r="C373" s="7"/>
      <c r="D373" s="7"/>
      <c r="E373" s="61"/>
      <c r="F373" s="73"/>
      <c r="G373" s="57"/>
      <c r="H373" s="102">
        <f t="shared" si="11"/>
        <v>0</v>
      </c>
      <c r="I373" s="80"/>
      <c r="J373" s="175">
        <f t="shared" si="12"/>
        <v>0</v>
      </c>
      <c r="K373" s="131"/>
    </row>
    <row r="374" spans="1:11" x14ac:dyDescent="0.25">
      <c r="A374" s="208">
        <v>367</v>
      </c>
      <c r="B374" s="258"/>
      <c r="C374" s="7"/>
      <c r="D374" s="7"/>
      <c r="E374" s="61"/>
      <c r="F374" s="73"/>
      <c r="G374" s="57"/>
      <c r="H374" s="102">
        <f t="shared" si="11"/>
        <v>0</v>
      </c>
      <c r="I374" s="80"/>
      <c r="J374" s="175">
        <f t="shared" si="12"/>
        <v>0</v>
      </c>
      <c r="K374" s="131"/>
    </row>
    <row r="375" spans="1:11" x14ac:dyDescent="0.25">
      <c r="A375" s="208">
        <v>368</v>
      </c>
      <c r="B375" s="258"/>
      <c r="C375" s="7"/>
      <c r="D375" s="7"/>
      <c r="E375" s="61"/>
      <c r="F375" s="73"/>
      <c r="G375" s="57"/>
      <c r="H375" s="102">
        <f t="shared" si="11"/>
        <v>0</v>
      </c>
      <c r="I375" s="80"/>
      <c r="J375" s="175">
        <f t="shared" si="12"/>
        <v>0</v>
      </c>
      <c r="K375" s="131"/>
    </row>
    <row r="376" spans="1:11" x14ac:dyDescent="0.25">
      <c r="A376" s="208">
        <v>369</v>
      </c>
      <c r="B376" s="258"/>
      <c r="C376" s="7"/>
      <c r="D376" s="7"/>
      <c r="E376" s="61"/>
      <c r="F376" s="73"/>
      <c r="G376" s="57"/>
      <c r="H376" s="102">
        <f t="shared" si="11"/>
        <v>0</v>
      </c>
      <c r="I376" s="80"/>
      <c r="J376" s="175">
        <f t="shared" si="12"/>
        <v>0</v>
      </c>
      <c r="K376" s="131"/>
    </row>
    <row r="377" spans="1:11" x14ac:dyDescent="0.25">
      <c r="A377" s="208">
        <v>370</v>
      </c>
      <c r="B377" s="258"/>
      <c r="C377" s="7"/>
      <c r="D377" s="7"/>
      <c r="E377" s="61"/>
      <c r="F377" s="73"/>
      <c r="G377" s="57"/>
      <c r="H377" s="102">
        <f t="shared" si="11"/>
        <v>0</v>
      </c>
      <c r="I377" s="80"/>
      <c r="J377" s="175">
        <f t="shared" si="12"/>
        <v>0</v>
      </c>
      <c r="K377" s="131"/>
    </row>
    <row r="378" spans="1:11" x14ac:dyDescent="0.25">
      <c r="A378" s="208">
        <v>371</v>
      </c>
      <c r="B378" s="258"/>
      <c r="C378" s="7"/>
      <c r="D378" s="7"/>
      <c r="E378" s="61"/>
      <c r="F378" s="73"/>
      <c r="G378" s="57"/>
      <c r="H378" s="102">
        <f t="shared" si="11"/>
        <v>0</v>
      </c>
      <c r="I378" s="80"/>
      <c r="J378" s="175">
        <f t="shared" si="12"/>
        <v>0</v>
      </c>
      <c r="K378" s="131"/>
    </row>
    <row r="379" spans="1:11" x14ac:dyDescent="0.25">
      <c r="A379" s="208">
        <v>372</v>
      </c>
      <c r="B379" s="258"/>
      <c r="C379" s="7"/>
      <c r="D379" s="7"/>
      <c r="E379" s="61"/>
      <c r="F379" s="73"/>
      <c r="G379" s="57"/>
      <c r="H379" s="102">
        <f t="shared" si="11"/>
        <v>0</v>
      </c>
      <c r="I379" s="80"/>
      <c r="J379" s="175">
        <f t="shared" si="12"/>
        <v>0</v>
      </c>
      <c r="K379" s="131"/>
    </row>
    <row r="380" spans="1:11" x14ac:dyDescent="0.25">
      <c r="A380" s="208">
        <v>373</v>
      </c>
      <c r="B380" s="258"/>
      <c r="C380" s="7"/>
      <c r="D380" s="7"/>
      <c r="E380" s="61"/>
      <c r="F380" s="73"/>
      <c r="G380" s="57"/>
      <c r="H380" s="102">
        <f t="shared" si="11"/>
        <v>0</v>
      </c>
      <c r="I380" s="80"/>
      <c r="J380" s="175">
        <f t="shared" si="12"/>
        <v>0</v>
      </c>
      <c r="K380" s="131"/>
    </row>
    <row r="381" spans="1:11" x14ac:dyDescent="0.25">
      <c r="A381" s="208">
        <v>374</v>
      </c>
      <c r="B381" s="258"/>
      <c r="C381" s="7"/>
      <c r="D381" s="7"/>
      <c r="E381" s="61"/>
      <c r="F381" s="73"/>
      <c r="G381" s="57"/>
      <c r="H381" s="102">
        <f t="shared" si="11"/>
        <v>0</v>
      </c>
      <c r="I381" s="80"/>
      <c r="J381" s="175">
        <f t="shared" si="12"/>
        <v>0</v>
      </c>
      <c r="K381" s="131"/>
    </row>
    <row r="382" spans="1:11" x14ac:dyDescent="0.25">
      <c r="A382" s="208">
        <v>375</v>
      </c>
      <c r="B382" s="258"/>
      <c r="C382" s="7"/>
      <c r="D382" s="7"/>
      <c r="E382" s="61"/>
      <c r="F382" s="73"/>
      <c r="G382" s="57"/>
      <c r="H382" s="102">
        <f t="shared" si="11"/>
        <v>0</v>
      </c>
      <c r="I382" s="80"/>
      <c r="J382" s="175">
        <f t="shared" si="12"/>
        <v>0</v>
      </c>
      <c r="K382" s="131"/>
    </row>
    <row r="383" spans="1:11" x14ac:dyDescent="0.25">
      <c r="A383" s="208">
        <v>376</v>
      </c>
      <c r="B383" s="258"/>
      <c r="C383" s="7"/>
      <c r="D383" s="7"/>
      <c r="E383" s="61"/>
      <c r="F383" s="73"/>
      <c r="G383" s="57"/>
      <c r="H383" s="102">
        <f t="shared" si="11"/>
        <v>0</v>
      </c>
      <c r="I383" s="80"/>
      <c r="J383" s="175">
        <f t="shared" si="12"/>
        <v>0</v>
      </c>
      <c r="K383" s="131"/>
    </row>
    <row r="384" spans="1:11" x14ac:dyDescent="0.25">
      <c r="A384" s="208">
        <v>377</v>
      </c>
      <c r="B384" s="258"/>
      <c r="C384" s="7"/>
      <c r="D384" s="7"/>
      <c r="E384" s="61"/>
      <c r="F384" s="73"/>
      <c r="G384" s="57"/>
      <c r="H384" s="102">
        <f t="shared" si="11"/>
        <v>0</v>
      </c>
      <c r="I384" s="80"/>
      <c r="J384" s="175">
        <f t="shared" si="12"/>
        <v>0</v>
      </c>
      <c r="K384" s="131"/>
    </row>
    <row r="385" spans="1:11" x14ac:dyDescent="0.25">
      <c r="A385" s="208">
        <v>378</v>
      </c>
      <c r="B385" s="258"/>
      <c r="C385" s="7"/>
      <c r="D385" s="7"/>
      <c r="E385" s="61"/>
      <c r="F385" s="73"/>
      <c r="G385" s="57"/>
      <c r="H385" s="102">
        <f t="shared" si="11"/>
        <v>0</v>
      </c>
      <c r="I385" s="80"/>
      <c r="J385" s="175">
        <f t="shared" si="12"/>
        <v>0</v>
      </c>
      <c r="K385" s="131"/>
    </row>
    <row r="386" spans="1:11" x14ac:dyDescent="0.25">
      <c r="A386" s="208">
        <v>379</v>
      </c>
      <c r="B386" s="258"/>
      <c r="C386" s="7"/>
      <c r="D386" s="7"/>
      <c r="E386" s="61"/>
      <c r="F386" s="73"/>
      <c r="G386" s="57"/>
      <c r="H386" s="102">
        <f t="shared" si="11"/>
        <v>0</v>
      </c>
      <c r="I386" s="80"/>
      <c r="J386" s="175">
        <f t="shared" si="12"/>
        <v>0</v>
      </c>
      <c r="K386" s="131"/>
    </row>
    <row r="387" spans="1:11" x14ac:dyDescent="0.25">
      <c r="A387" s="208">
        <v>380</v>
      </c>
      <c r="B387" s="258"/>
      <c r="C387" s="7"/>
      <c r="D387" s="7"/>
      <c r="E387" s="61"/>
      <c r="F387" s="73"/>
      <c r="G387" s="57"/>
      <c r="H387" s="102">
        <f t="shared" si="11"/>
        <v>0</v>
      </c>
      <c r="I387" s="80"/>
      <c r="J387" s="175">
        <f t="shared" si="12"/>
        <v>0</v>
      </c>
      <c r="K387" s="131"/>
    </row>
    <row r="388" spans="1:11" x14ac:dyDescent="0.25">
      <c r="A388" s="208">
        <v>381</v>
      </c>
      <c r="B388" s="258"/>
      <c r="C388" s="7"/>
      <c r="D388" s="7"/>
      <c r="E388" s="61"/>
      <c r="F388" s="73"/>
      <c r="G388" s="57"/>
      <c r="H388" s="102">
        <f t="shared" si="11"/>
        <v>0</v>
      </c>
      <c r="I388" s="80"/>
      <c r="J388" s="175">
        <f t="shared" si="12"/>
        <v>0</v>
      </c>
      <c r="K388" s="131"/>
    </row>
    <row r="389" spans="1:11" x14ac:dyDescent="0.25">
      <c r="A389" s="208">
        <v>382</v>
      </c>
      <c r="B389" s="258"/>
      <c r="C389" s="7"/>
      <c r="D389" s="7"/>
      <c r="E389" s="61"/>
      <c r="F389" s="73"/>
      <c r="G389" s="57"/>
      <c r="H389" s="102">
        <f t="shared" si="11"/>
        <v>0</v>
      </c>
      <c r="I389" s="80"/>
      <c r="J389" s="175">
        <f t="shared" si="12"/>
        <v>0</v>
      </c>
      <c r="K389" s="131"/>
    </row>
    <row r="390" spans="1:11" x14ac:dyDescent="0.25">
      <c r="A390" s="208">
        <v>383</v>
      </c>
      <c r="B390" s="258"/>
      <c r="C390" s="7"/>
      <c r="D390" s="7"/>
      <c r="E390" s="61"/>
      <c r="F390" s="73"/>
      <c r="G390" s="57"/>
      <c r="H390" s="102">
        <f t="shared" si="11"/>
        <v>0</v>
      </c>
      <c r="I390" s="80"/>
      <c r="J390" s="175">
        <f t="shared" si="12"/>
        <v>0</v>
      </c>
      <c r="K390" s="131"/>
    </row>
    <row r="391" spans="1:11" x14ac:dyDescent="0.25">
      <c r="A391" s="208">
        <v>384</v>
      </c>
      <c r="B391" s="258"/>
      <c r="C391" s="7"/>
      <c r="D391" s="7"/>
      <c r="E391" s="61"/>
      <c r="F391" s="73"/>
      <c r="G391" s="57"/>
      <c r="H391" s="102">
        <f t="shared" si="11"/>
        <v>0</v>
      </c>
      <c r="I391" s="80"/>
      <c r="J391" s="175">
        <f t="shared" si="12"/>
        <v>0</v>
      </c>
      <c r="K391" s="131"/>
    </row>
    <row r="392" spans="1:11" x14ac:dyDescent="0.25">
      <c r="A392" s="208">
        <v>385</v>
      </c>
      <c r="B392" s="258"/>
      <c r="C392" s="7"/>
      <c r="D392" s="7"/>
      <c r="E392" s="61"/>
      <c r="F392" s="73"/>
      <c r="G392" s="57"/>
      <c r="H392" s="102">
        <f t="shared" si="11"/>
        <v>0</v>
      </c>
      <c r="I392" s="80"/>
      <c r="J392" s="175">
        <f t="shared" si="12"/>
        <v>0</v>
      </c>
      <c r="K392" s="131"/>
    </row>
    <row r="393" spans="1:11" x14ac:dyDescent="0.25">
      <c r="A393" s="208">
        <v>386</v>
      </c>
      <c r="B393" s="258"/>
      <c r="C393" s="7"/>
      <c r="D393" s="7"/>
      <c r="E393" s="61"/>
      <c r="F393" s="73"/>
      <c r="G393" s="57"/>
      <c r="H393" s="102">
        <f t="shared" si="11"/>
        <v>0</v>
      </c>
      <c r="I393" s="80"/>
      <c r="J393" s="175">
        <f t="shared" si="12"/>
        <v>0</v>
      </c>
      <c r="K393" s="131"/>
    </row>
    <row r="394" spans="1:11" x14ac:dyDescent="0.25">
      <c r="A394" s="208">
        <v>387</v>
      </c>
      <c r="B394" s="258"/>
      <c r="C394" s="7"/>
      <c r="D394" s="7"/>
      <c r="E394" s="61"/>
      <c r="F394" s="73"/>
      <c r="G394" s="57"/>
      <c r="H394" s="102">
        <f t="shared" si="11"/>
        <v>0</v>
      </c>
      <c r="I394" s="80"/>
      <c r="J394" s="175">
        <f t="shared" si="12"/>
        <v>0</v>
      </c>
      <c r="K394" s="131"/>
    </row>
    <row r="395" spans="1:11" x14ac:dyDescent="0.25">
      <c r="A395" s="208">
        <v>388</v>
      </c>
      <c r="B395" s="258"/>
      <c r="C395" s="7"/>
      <c r="D395" s="7"/>
      <c r="E395" s="61"/>
      <c r="F395" s="73"/>
      <c r="G395" s="57"/>
      <c r="H395" s="102">
        <f t="shared" si="11"/>
        <v>0</v>
      </c>
      <c r="I395" s="80"/>
      <c r="J395" s="175">
        <f t="shared" si="12"/>
        <v>0</v>
      </c>
      <c r="K395" s="131"/>
    </row>
    <row r="396" spans="1:11" x14ac:dyDescent="0.25">
      <c r="A396" s="208">
        <v>389</v>
      </c>
      <c r="B396" s="258"/>
      <c r="C396" s="7"/>
      <c r="D396" s="7"/>
      <c r="E396" s="61"/>
      <c r="F396" s="73"/>
      <c r="G396" s="57"/>
      <c r="H396" s="102">
        <f t="shared" si="11"/>
        <v>0</v>
      </c>
      <c r="I396" s="80"/>
      <c r="J396" s="175">
        <f t="shared" si="12"/>
        <v>0</v>
      </c>
      <c r="K396" s="131"/>
    </row>
    <row r="397" spans="1:11" x14ac:dyDescent="0.25">
      <c r="A397" s="208">
        <v>390</v>
      </c>
      <c r="B397" s="258"/>
      <c r="C397" s="7"/>
      <c r="D397" s="7"/>
      <c r="E397" s="61"/>
      <c r="F397" s="73"/>
      <c r="G397" s="57"/>
      <c r="H397" s="102">
        <f t="shared" si="11"/>
        <v>0</v>
      </c>
      <c r="I397" s="80"/>
      <c r="J397" s="175">
        <f t="shared" si="12"/>
        <v>0</v>
      </c>
      <c r="K397" s="131"/>
    </row>
    <row r="398" spans="1:11" x14ac:dyDescent="0.25">
      <c r="A398" s="208">
        <v>391</v>
      </c>
      <c r="B398" s="258"/>
      <c r="C398" s="7"/>
      <c r="D398" s="7"/>
      <c r="E398" s="61"/>
      <c r="F398" s="73"/>
      <c r="G398" s="57"/>
      <c r="H398" s="102">
        <f t="shared" si="11"/>
        <v>0</v>
      </c>
      <c r="I398" s="80"/>
      <c r="J398" s="175">
        <f t="shared" si="12"/>
        <v>0</v>
      </c>
      <c r="K398" s="131"/>
    </row>
    <row r="399" spans="1:11" x14ac:dyDescent="0.25">
      <c r="A399" s="208">
        <v>392</v>
      </c>
      <c r="B399" s="258"/>
      <c r="C399" s="7"/>
      <c r="D399" s="7"/>
      <c r="E399" s="61"/>
      <c r="F399" s="73"/>
      <c r="G399" s="57"/>
      <c r="H399" s="102">
        <f t="shared" si="11"/>
        <v>0</v>
      </c>
      <c r="I399" s="80"/>
      <c r="J399" s="175">
        <f t="shared" si="12"/>
        <v>0</v>
      </c>
      <c r="K399" s="131"/>
    </row>
    <row r="400" spans="1:11" x14ac:dyDescent="0.25">
      <c r="A400" s="208">
        <v>393</v>
      </c>
      <c r="B400" s="258"/>
      <c r="C400" s="7"/>
      <c r="D400" s="7"/>
      <c r="E400" s="61"/>
      <c r="F400" s="73"/>
      <c r="G400" s="57"/>
      <c r="H400" s="102">
        <f t="shared" si="11"/>
        <v>0</v>
      </c>
      <c r="I400" s="80"/>
      <c r="J400" s="175">
        <f t="shared" si="12"/>
        <v>0</v>
      </c>
      <c r="K400" s="131"/>
    </row>
    <row r="401" spans="1:11" x14ac:dyDescent="0.25">
      <c r="A401" s="208">
        <v>394</v>
      </c>
      <c r="B401" s="258"/>
      <c r="C401" s="7"/>
      <c r="D401" s="7"/>
      <c r="E401" s="61"/>
      <c r="F401" s="73"/>
      <c r="G401" s="57"/>
      <c r="H401" s="102">
        <f t="shared" si="11"/>
        <v>0</v>
      </c>
      <c r="I401" s="80"/>
      <c r="J401" s="175">
        <f t="shared" si="12"/>
        <v>0</v>
      </c>
      <c r="K401" s="131"/>
    </row>
    <row r="402" spans="1:11" x14ac:dyDescent="0.25">
      <c r="A402" s="208">
        <v>395</v>
      </c>
      <c r="B402" s="258"/>
      <c r="C402" s="7"/>
      <c r="D402" s="7"/>
      <c r="E402" s="61"/>
      <c r="F402" s="73"/>
      <c r="G402" s="57"/>
      <c r="H402" s="102">
        <f t="shared" ref="H402:H465" si="13">E402*G402</f>
        <v>0</v>
      </c>
      <c r="I402" s="80"/>
      <c r="J402" s="175">
        <f t="shared" ref="J402:J465" si="14">H402</f>
        <v>0</v>
      </c>
      <c r="K402" s="131"/>
    </row>
    <row r="403" spans="1:11" x14ac:dyDescent="0.25">
      <c r="A403" s="208">
        <v>396</v>
      </c>
      <c r="B403" s="258"/>
      <c r="C403" s="7"/>
      <c r="D403" s="7"/>
      <c r="E403" s="61"/>
      <c r="F403" s="73"/>
      <c r="G403" s="57"/>
      <c r="H403" s="102">
        <f t="shared" si="13"/>
        <v>0</v>
      </c>
      <c r="I403" s="80"/>
      <c r="J403" s="175">
        <f t="shared" si="14"/>
        <v>0</v>
      </c>
      <c r="K403" s="131"/>
    </row>
    <row r="404" spans="1:11" x14ac:dyDescent="0.25">
      <c r="A404" s="208">
        <v>397</v>
      </c>
      <c r="B404" s="258"/>
      <c r="C404" s="7"/>
      <c r="D404" s="7"/>
      <c r="E404" s="61"/>
      <c r="F404" s="73"/>
      <c r="G404" s="57"/>
      <c r="H404" s="102">
        <f t="shared" si="13"/>
        <v>0</v>
      </c>
      <c r="I404" s="80"/>
      <c r="J404" s="175">
        <f t="shared" si="14"/>
        <v>0</v>
      </c>
      <c r="K404" s="131"/>
    </row>
    <row r="405" spans="1:11" x14ac:dyDescent="0.25">
      <c r="A405" s="208">
        <v>398</v>
      </c>
      <c r="B405" s="258"/>
      <c r="C405" s="7"/>
      <c r="D405" s="7"/>
      <c r="E405" s="61"/>
      <c r="F405" s="73"/>
      <c r="G405" s="57"/>
      <c r="H405" s="102">
        <f t="shared" si="13"/>
        <v>0</v>
      </c>
      <c r="I405" s="80"/>
      <c r="J405" s="175">
        <f t="shared" si="14"/>
        <v>0</v>
      </c>
      <c r="K405" s="131"/>
    </row>
    <row r="406" spans="1:11" x14ac:dyDescent="0.25">
      <c r="A406" s="208">
        <v>399</v>
      </c>
      <c r="B406" s="258"/>
      <c r="C406" s="7"/>
      <c r="D406" s="7"/>
      <c r="E406" s="61"/>
      <c r="F406" s="73"/>
      <c r="G406" s="57"/>
      <c r="H406" s="102">
        <f t="shared" si="13"/>
        <v>0</v>
      </c>
      <c r="I406" s="80"/>
      <c r="J406" s="175">
        <f t="shared" si="14"/>
        <v>0</v>
      </c>
      <c r="K406" s="131"/>
    </row>
    <row r="407" spans="1:11" x14ac:dyDescent="0.25">
      <c r="A407" s="208">
        <v>400</v>
      </c>
      <c r="B407" s="258"/>
      <c r="C407" s="7"/>
      <c r="D407" s="7"/>
      <c r="E407" s="61"/>
      <c r="F407" s="73"/>
      <c r="G407" s="57"/>
      <c r="H407" s="102">
        <f t="shared" si="13"/>
        <v>0</v>
      </c>
      <c r="I407" s="80"/>
      <c r="J407" s="175">
        <f t="shared" si="14"/>
        <v>0</v>
      </c>
      <c r="K407" s="131"/>
    </row>
    <row r="408" spans="1:11" x14ac:dyDescent="0.25">
      <c r="A408" s="208">
        <v>401</v>
      </c>
      <c r="B408" s="258"/>
      <c r="C408" s="7"/>
      <c r="D408" s="7"/>
      <c r="E408" s="61"/>
      <c r="F408" s="73"/>
      <c r="G408" s="57"/>
      <c r="H408" s="102">
        <f t="shared" si="13"/>
        <v>0</v>
      </c>
      <c r="I408" s="80"/>
      <c r="J408" s="175">
        <f t="shared" si="14"/>
        <v>0</v>
      </c>
      <c r="K408" s="131"/>
    </row>
    <row r="409" spans="1:11" x14ac:dyDescent="0.25">
      <c r="A409" s="208">
        <v>402</v>
      </c>
      <c r="B409" s="258"/>
      <c r="C409" s="7"/>
      <c r="D409" s="7"/>
      <c r="E409" s="61"/>
      <c r="F409" s="73"/>
      <c r="G409" s="57"/>
      <c r="H409" s="102">
        <f t="shared" si="13"/>
        <v>0</v>
      </c>
      <c r="I409" s="80"/>
      <c r="J409" s="175">
        <f t="shared" si="14"/>
        <v>0</v>
      </c>
      <c r="K409" s="131"/>
    </row>
    <row r="410" spans="1:11" x14ac:dyDescent="0.25">
      <c r="A410" s="208">
        <v>403</v>
      </c>
      <c r="B410" s="258"/>
      <c r="C410" s="7"/>
      <c r="D410" s="7"/>
      <c r="E410" s="61"/>
      <c r="F410" s="73"/>
      <c r="G410" s="57"/>
      <c r="H410" s="102">
        <f t="shared" si="13"/>
        <v>0</v>
      </c>
      <c r="I410" s="80"/>
      <c r="J410" s="175">
        <f t="shared" si="14"/>
        <v>0</v>
      </c>
      <c r="K410" s="131"/>
    </row>
    <row r="411" spans="1:11" x14ac:dyDescent="0.25">
      <c r="A411" s="208">
        <v>404</v>
      </c>
      <c r="B411" s="258"/>
      <c r="C411" s="7"/>
      <c r="D411" s="7"/>
      <c r="E411" s="61"/>
      <c r="F411" s="73"/>
      <c r="G411" s="57"/>
      <c r="H411" s="102">
        <f t="shared" si="13"/>
        <v>0</v>
      </c>
      <c r="I411" s="80"/>
      <c r="J411" s="175">
        <f t="shared" si="14"/>
        <v>0</v>
      </c>
      <c r="K411" s="131"/>
    </row>
    <row r="412" spans="1:11" x14ac:dyDescent="0.25">
      <c r="A412" s="208">
        <v>405</v>
      </c>
      <c r="B412" s="258"/>
      <c r="C412" s="7"/>
      <c r="D412" s="7"/>
      <c r="E412" s="61"/>
      <c r="F412" s="73"/>
      <c r="G412" s="57"/>
      <c r="H412" s="102">
        <f t="shared" si="13"/>
        <v>0</v>
      </c>
      <c r="I412" s="80"/>
      <c r="J412" s="175">
        <f t="shared" si="14"/>
        <v>0</v>
      </c>
      <c r="K412" s="131"/>
    </row>
    <row r="413" spans="1:11" x14ac:dyDescent="0.25">
      <c r="A413" s="208">
        <v>406</v>
      </c>
      <c r="B413" s="258"/>
      <c r="C413" s="7"/>
      <c r="D413" s="7"/>
      <c r="E413" s="61"/>
      <c r="F413" s="73"/>
      <c r="G413" s="57"/>
      <c r="H413" s="102">
        <f t="shared" si="13"/>
        <v>0</v>
      </c>
      <c r="I413" s="80"/>
      <c r="J413" s="175">
        <f t="shared" si="14"/>
        <v>0</v>
      </c>
      <c r="K413" s="131"/>
    </row>
    <row r="414" spans="1:11" x14ac:dyDescent="0.25">
      <c r="A414" s="208">
        <v>407</v>
      </c>
      <c r="B414" s="258"/>
      <c r="C414" s="7"/>
      <c r="D414" s="7"/>
      <c r="E414" s="61"/>
      <c r="F414" s="73"/>
      <c r="G414" s="57"/>
      <c r="H414" s="102">
        <f t="shared" si="13"/>
        <v>0</v>
      </c>
      <c r="I414" s="80"/>
      <c r="J414" s="175">
        <f t="shared" si="14"/>
        <v>0</v>
      </c>
      <c r="K414" s="131"/>
    </row>
    <row r="415" spans="1:11" x14ac:dyDescent="0.25">
      <c r="A415" s="208">
        <v>408</v>
      </c>
      <c r="B415" s="258"/>
      <c r="C415" s="7"/>
      <c r="D415" s="7"/>
      <c r="E415" s="61"/>
      <c r="F415" s="73"/>
      <c r="G415" s="57"/>
      <c r="H415" s="102">
        <f t="shared" si="13"/>
        <v>0</v>
      </c>
      <c r="I415" s="80"/>
      <c r="J415" s="175">
        <f t="shared" si="14"/>
        <v>0</v>
      </c>
      <c r="K415" s="131"/>
    </row>
    <row r="416" spans="1:11" x14ac:dyDescent="0.25">
      <c r="A416" s="208">
        <v>409</v>
      </c>
      <c r="B416" s="258"/>
      <c r="C416" s="7"/>
      <c r="D416" s="7"/>
      <c r="E416" s="61"/>
      <c r="F416" s="73"/>
      <c r="G416" s="57"/>
      <c r="H416" s="102">
        <f t="shared" si="13"/>
        <v>0</v>
      </c>
      <c r="I416" s="80"/>
      <c r="J416" s="175">
        <f t="shared" si="14"/>
        <v>0</v>
      </c>
      <c r="K416" s="131"/>
    </row>
    <row r="417" spans="1:11" x14ac:dyDescent="0.25">
      <c r="A417" s="208">
        <v>410</v>
      </c>
      <c r="B417" s="258"/>
      <c r="C417" s="7"/>
      <c r="D417" s="7"/>
      <c r="E417" s="61"/>
      <c r="F417" s="73"/>
      <c r="G417" s="57"/>
      <c r="H417" s="102">
        <f t="shared" si="13"/>
        <v>0</v>
      </c>
      <c r="I417" s="80"/>
      <c r="J417" s="175">
        <f t="shared" si="14"/>
        <v>0</v>
      </c>
      <c r="K417" s="131"/>
    </row>
    <row r="418" spans="1:11" x14ac:dyDescent="0.25">
      <c r="A418" s="208">
        <v>411</v>
      </c>
      <c r="B418" s="258"/>
      <c r="C418" s="7"/>
      <c r="D418" s="7"/>
      <c r="E418" s="61"/>
      <c r="F418" s="73"/>
      <c r="G418" s="57"/>
      <c r="H418" s="102">
        <f t="shared" si="13"/>
        <v>0</v>
      </c>
      <c r="I418" s="80"/>
      <c r="J418" s="175">
        <f t="shared" si="14"/>
        <v>0</v>
      </c>
      <c r="K418" s="131"/>
    </row>
    <row r="419" spans="1:11" x14ac:dyDescent="0.25">
      <c r="A419" s="208">
        <v>412</v>
      </c>
      <c r="B419" s="258"/>
      <c r="C419" s="7"/>
      <c r="D419" s="7"/>
      <c r="E419" s="61"/>
      <c r="F419" s="73"/>
      <c r="G419" s="57"/>
      <c r="H419" s="102">
        <f t="shared" si="13"/>
        <v>0</v>
      </c>
      <c r="I419" s="80"/>
      <c r="J419" s="175">
        <f t="shared" si="14"/>
        <v>0</v>
      </c>
      <c r="K419" s="131"/>
    </row>
    <row r="420" spans="1:11" x14ac:dyDescent="0.25">
      <c r="A420" s="208">
        <v>413</v>
      </c>
      <c r="B420" s="258"/>
      <c r="C420" s="7"/>
      <c r="D420" s="7"/>
      <c r="E420" s="61"/>
      <c r="F420" s="73"/>
      <c r="G420" s="57"/>
      <c r="H420" s="102">
        <f t="shared" si="13"/>
        <v>0</v>
      </c>
      <c r="I420" s="80"/>
      <c r="J420" s="175">
        <f t="shared" si="14"/>
        <v>0</v>
      </c>
      <c r="K420" s="131"/>
    </row>
    <row r="421" spans="1:11" x14ac:dyDescent="0.25">
      <c r="A421" s="208">
        <v>414</v>
      </c>
      <c r="B421" s="258"/>
      <c r="C421" s="7"/>
      <c r="D421" s="7"/>
      <c r="E421" s="61"/>
      <c r="F421" s="73"/>
      <c r="G421" s="57"/>
      <c r="H421" s="102">
        <f t="shared" si="13"/>
        <v>0</v>
      </c>
      <c r="I421" s="80"/>
      <c r="J421" s="175">
        <f t="shared" si="14"/>
        <v>0</v>
      </c>
      <c r="K421" s="131"/>
    </row>
    <row r="422" spans="1:11" x14ac:dyDescent="0.25">
      <c r="A422" s="208">
        <v>415</v>
      </c>
      <c r="B422" s="258"/>
      <c r="C422" s="7"/>
      <c r="D422" s="7"/>
      <c r="E422" s="61"/>
      <c r="F422" s="73"/>
      <c r="G422" s="57"/>
      <c r="H422" s="102">
        <f t="shared" si="13"/>
        <v>0</v>
      </c>
      <c r="I422" s="80"/>
      <c r="J422" s="175">
        <f t="shared" si="14"/>
        <v>0</v>
      </c>
      <c r="K422" s="131"/>
    </row>
    <row r="423" spans="1:11" x14ac:dyDescent="0.25">
      <c r="A423" s="208">
        <v>416</v>
      </c>
      <c r="B423" s="258"/>
      <c r="C423" s="7"/>
      <c r="D423" s="7"/>
      <c r="E423" s="61"/>
      <c r="F423" s="73"/>
      <c r="G423" s="57"/>
      <c r="H423" s="102">
        <f t="shared" si="13"/>
        <v>0</v>
      </c>
      <c r="I423" s="80"/>
      <c r="J423" s="175">
        <f t="shared" si="14"/>
        <v>0</v>
      </c>
      <c r="K423" s="131"/>
    </row>
    <row r="424" spans="1:11" x14ac:dyDescent="0.25">
      <c r="A424" s="208">
        <v>417</v>
      </c>
      <c r="B424" s="258"/>
      <c r="C424" s="7"/>
      <c r="D424" s="7"/>
      <c r="E424" s="61"/>
      <c r="F424" s="73"/>
      <c r="G424" s="57"/>
      <c r="H424" s="102">
        <f t="shared" si="13"/>
        <v>0</v>
      </c>
      <c r="I424" s="80"/>
      <c r="J424" s="175">
        <f t="shared" si="14"/>
        <v>0</v>
      </c>
      <c r="K424" s="131"/>
    </row>
    <row r="425" spans="1:11" x14ac:dyDescent="0.25">
      <c r="A425" s="208">
        <v>418</v>
      </c>
      <c r="B425" s="258"/>
      <c r="C425" s="7"/>
      <c r="D425" s="7"/>
      <c r="E425" s="61"/>
      <c r="F425" s="73"/>
      <c r="G425" s="57"/>
      <c r="H425" s="102">
        <f t="shared" si="13"/>
        <v>0</v>
      </c>
      <c r="I425" s="80"/>
      <c r="J425" s="175">
        <f t="shared" si="14"/>
        <v>0</v>
      </c>
      <c r="K425" s="131"/>
    </row>
    <row r="426" spans="1:11" x14ac:dyDescent="0.25">
      <c r="A426" s="208">
        <v>419</v>
      </c>
      <c r="B426" s="258"/>
      <c r="C426" s="7"/>
      <c r="D426" s="7"/>
      <c r="E426" s="61"/>
      <c r="F426" s="73"/>
      <c r="G426" s="57"/>
      <c r="H426" s="102">
        <f t="shared" si="13"/>
        <v>0</v>
      </c>
      <c r="I426" s="80"/>
      <c r="J426" s="175">
        <f t="shared" si="14"/>
        <v>0</v>
      </c>
      <c r="K426" s="131"/>
    </row>
    <row r="427" spans="1:11" x14ac:dyDescent="0.25">
      <c r="A427" s="208">
        <v>420</v>
      </c>
      <c r="B427" s="258"/>
      <c r="C427" s="7"/>
      <c r="D427" s="7"/>
      <c r="E427" s="61"/>
      <c r="F427" s="73"/>
      <c r="G427" s="57"/>
      <c r="H427" s="102">
        <f t="shared" si="13"/>
        <v>0</v>
      </c>
      <c r="I427" s="80"/>
      <c r="J427" s="175">
        <f t="shared" si="14"/>
        <v>0</v>
      </c>
      <c r="K427" s="131"/>
    </row>
    <row r="428" spans="1:11" x14ac:dyDescent="0.25">
      <c r="A428" s="208">
        <v>421</v>
      </c>
      <c r="B428" s="258"/>
      <c r="C428" s="7"/>
      <c r="D428" s="7"/>
      <c r="E428" s="61"/>
      <c r="F428" s="73"/>
      <c r="G428" s="57"/>
      <c r="H428" s="102">
        <f t="shared" si="13"/>
        <v>0</v>
      </c>
      <c r="I428" s="80"/>
      <c r="J428" s="175">
        <f t="shared" si="14"/>
        <v>0</v>
      </c>
      <c r="K428" s="131"/>
    </row>
    <row r="429" spans="1:11" x14ac:dyDescent="0.25">
      <c r="A429" s="208">
        <v>422</v>
      </c>
      <c r="B429" s="258"/>
      <c r="C429" s="7"/>
      <c r="D429" s="7"/>
      <c r="E429" s="61"/>
      <c r="F429" s="73"/>
      <c r="G429" s="57"/>
      <c r="H429" s="102">
        <f t="shared" si="13"/>
        <v>0</v>
      </c>
      <c r="I429" s="80"/>
      <c r="J429" s="175">
        <f t="shared" si="14"/>
        <v>0</v>
      </c>
      <c r="K429" s="131"/>
    </row>
    <row r="430" spans="1:11" x14ac:dyDescent="0.25">
      <c r="A430" s="208">
        <v>423</v>
      </c>
      <c r="B430" s="258"/>
      <c r="C430" s="7"/>
      <c r="D430" s="7"/>
      <c r="E430" s="61"/>
      <c r="F430" s="73"/>
      <c r="G430" s="57"/>
      <c r="H430" s="102">
        <f t="shared" si="13"/>
        <v>0</v>
      </c>
      <c r="I430" s="80"/>
      <c r="J430" s="175">
        <f t="shared" si="14"/>
        <v>0</v>
      </c>
      <c r="K430" s="131"/>
    </row>
    <row r="431" spans="1:11" x14ac:dyDescent="0.25">
      <c r="A431" s="208">
        <v>424</v>
      </c>
      <c r="B431" s="258"/>
      <c r="C431" s="7"/>
      <c r="D431" s="7"/>
      <c r="E431" s="61"/>
      <c r="F431" s="73"/>
      <c r="G431" s="57"/>
      <c r="H431" s="102">
        <f t="shared" si="13"/>
        <v>0</v>
      </c>
      <c r="I431" s="80"/>
      <c r="J431" s="175">
        <f t="shared" si="14"/>
        <v>0</v>
      </c>
      <c r="K431" s="131"/>
    </row>
    <row r="432" spans="1:11" x14ac:dyDescent="0.25">
      <c r="A432" s="208">
        <v>425</v>
      </c>
      <c r="B432" s="258"/>
      <c r="C432" s="7"/>
      <c r="D432" s="7"/>
      <c r="E432" s="61"/>
      <c r="F432" s="73"/>
      <c r="G432" s="57"/>
      <c r="H432" s="102">
        <f t="shared" si="13"/>
        <v>0</v>
      </c>
      <c r="I432" s="80"/>
      <c r="J432" s="175">
        <f t="shared" si="14"/>
        <v>0</v>
      </c>
      <c r="K432" s="131"/>
    </row>
    <row r="433" spans="1:11" x14ac:dyDescent="0.25">
      <c r="A433" s="208">
        <v>426</v>
      </c>
      <c r="B433" s="258"/>
      <c r="C433" s="7"/>
      <c r="D433" s="7"/>
      <c r="E433" s="61"/>
      <c r="F433" s="73"/>
      <c r="G433" s="57"/>
      <c r="H433" s="102">
        <f t="shared" si="13"/>
        <v>0</v>
      </c>
      <c r="I433" s="80"/>
      <c r="J433" s="175">
        <f t="shared" si="14"/>
        <v>0</v>
      </c>
      <c r="K433" s="131"/>
    </row>
    <row r="434" spans="1:11" x14ac:dyDescent="0.25">
      <c r="A434" s="208">
        <v>427</v>
      </c>
      <c r="B434" s="258"/>
      <c r="C434" s="7"/>
      <c r="D434" s="7"/>
      <c r="E434" s="61"/>
      <c r="F434" s="73"/>
      <c r="G434" s="57"/>
      <c r="H434" s="102">
        <f t="shared" si="13"/>
        <v>0</v>
      </c>
      <c r="I434" s="80"/>
      <c r="J434" s="175">
        <f t="shared" si="14"/>
        <v>0</v>
      </c>
      <c r="K434" s="131"/>
    </row>
    <row r="435" spans="1:11" x14ac:dyDescent="0.25">
      <c r="A435" s="208">
        <v>428</v>
      </c>
      <c r="B435" s="258"/>
      <c r="C435" s="7"/>
      <c r="D435" s="7"/>
      <c r="E435" s="61"/>
      <c r="F435" s="73"/>
      <c r="G435" s="57"/>
      <c r="H435" s="102">
        <f t="shared" si="13"/>
        <v>0</v>
      </c>
      <c r="I435" s="80"/>
      <c r="J435" s="175">
        <f t="shared" si="14"/>
        <v>0</v>
      </c>
      <c r="K435" s="131"/>
    </row>
    <row r="436" spans="1:11" x14ac:dyDescent="0.25">
      <c r="A436" s="208">
        <v>429</v>
      </c>
      <c r="B436" s="258"/>
      <c r="C436" s="7"/>
      <c r="D436" s="7"/>
      <c r="E436" s="61"/>
      <c r="F436" s="73"/>
      <c r="G436" s="57"/>
      <c r="H436" s="102">
        <f t="shared" si="13"/>
        <v>0</v>
      </c>
      <c r="I436" s="80"/>
      <c r="J436" s="175">
        <f t="shared" si="14"/>
        <v>0</v>
      </c>
      <c r="K436" s="131"/>
    </row>
    <row r="437" spans="1:11" x14ac:dyDescent="0.25">
      <c r="A437" s="208">
        <v>430</v>
      </c>
      <c r="B437" s="258"/>
      <c r="C437" s="7"/>
      <c r="D437" s="7"/>
      <c r="E437" s="61"/>
      <c r="F437" s="73"/>
      <c r="G437" s="57"/>
      <c r="H437" s="102">
        <f t="shared" si="13"/>
        <v>0</v>
      </c>
      <c r="I437" s="80"/>
      <c r="J437" s="175">
        <f t="shared" si="14"/>
        <v>0</v>
      </c>
      <c r="K437" s="131"/>
    </row>
    <row r="438" spans="1:11" x14ac:dyDescent="0.25">
      <c r="A438" s="208">
        <v>431</v>
      </c>
      <c r="B438" s="258"/>
      <c r="C438" s="7"/>
      <c r="D438" s="7"/>
      <c r="E438" s="61"/>
      <c r="F438" s="73"/>
      <c r="G438" s="57"/>
      <c r="H438" s="102">
        <f t="shared" si="13"/>
        <v>0</v>
      </c>
      <c r="I438" s="80"/>
      <c r="J438" s="175">
        <f t="shared" si="14"/>
        <v>0</v>
      </c>
      <c r="K438" s="131"/>
    </row>
    <row r="439" spans="1:11" x14ac:dyDescent="0.25">
      <c r="A439" s="208">
        <v>432</v>
      </c>
      <c r="B439" s="258"/>
      <c r="C439" s="7"/>
      <c r="D439" s="7"/>
      <c r="E439" s="61"/>
      <c r="F439" s="73"/>
      <c r="G439" s="57"/>
      <c r="H439" s="102">
        <f t="shared" si="13"/>
        <v>0</v>
      </c>
      <c r="I439" s="80"/>
      <c r="J439" s="175">
        <f t="shared" si="14"/>
        <v>0</v>
      </c>
      <c r="K439" s="131"/>
    </row>
    <row r="440" spans="1:11" x14ac:dyDescent="0.25">
      <c r="A440" s="208">
        <v>433</v>
      </c>
      <c r="B440" s="258"/>
      <c r="C440" s="7"/>
      <c r="D440" s="7"/>
      <c r="E440" s="61"/>
      <c r="F440" s="73"/>
      <c r="G440" s="57"/>
      <c r="H440" s="102">
        <f t="shared" si="13"/>
        <v>0</v>
      </c>
      <c r="I440" s="80"/>
      <c r="J440" s="175">
        <f t="shared" si="14"/>
        <v>0</v>
      </c>
      <c r="K440" s="131"/>
    </row>
    <row r="441" spans="1:11" x14ac:dyDescent="0.25">
      <c r="A441" s="208">
        <v>434</v>
      </c>
      <c r="B441" s="258"/>
      <c r="C441" s="7"/>
      <c r="D441" s="7"/>
      <c r="E441" s="61"/>
      <c r="F441" s="73"/>
      <c r="G441" s="57"/>
      <c r="H441" s="102">
        <f t="shared" si="13"/>
        <v>0</v>
      </c>
      <c r="I441" s="80"/>
      <c r="J441" s="175">
        <f t="shared" si="14"/>
        <v>0</v>
      </c>
      <c r="K441" s="131"/>
    </row>
    <row r="442" spans="1:11" x14ac:dyDescent="0.25">
      <c r="A442" s="208">
        <v>435</v>
      </c>
      <c r="B442" s="258"/>
      <c r="C442" s="7"/>
      <c r="D442" s="7"/>
      <c r="E442" s="61"/>
      <c r="F442" s="73"/>
      <c r="G442" s="57"/>
      <c r="H442" s="102">
        <f t="shared" si="13"/>
        <v>0</v>
      </c>
      <c r="I442" s="80"/>
      <c r="J442" s="175">
        <f t="shared" si="14"/>
        <v>0</v>
      </c>
      <c r="K442" s="131"/>
    </row>
    <row r="443" spans="1:11" x14ac:dyDescent="0.25">
      <c r="A443" s="208">
        <v>436</v>
      </c>
      <c r="B443" s="258"/>
      <c r="C443" s="7"/>
      <c r="D443" s="7"/>
      <c r="E443" s="61"/>
      <c r="F443" s="73"/>
      <c r="G443" s="57"/>
      <c r="H443" s="102">
        <f t="shared" si="13"/>
        <v>0</v>
      </c>
      <c r="I443" s="80"/>
      <c r="J443" s="175">
        <f t="shared" si="14"/>
        <v>0</v>
      </c>
      <c r="K443" s="131"/>
    </row>
    <row r="444" spans="1:11" x14ac:dyDescent="0.25">
      <c r="A444" s="208">
        <v>437</v>
      </c>
      <c r="B444" s="258"/>
      <c r="C444" s="7"/>
      <c r="D444" s="7"/>
      <c r="E444" s="61"/>
      <c r="F444" s="73"/>
      <c r="G444" s="57"/>
      <c r="H444" s="102">
        <f t="shared" si="13"/>
        <v>0</v>
      </c>
      <c r="I444" s="80"/>
      <c r="J444" s="175">
        <f t="shared" si="14"/>
        <v>0</v>
      </c>
      <c r="K444" s="131"/>
    </row>
    <row r="445" spans="1:11" x14ac:dyDescent="0.25">
      <c r="A445" s="208">
        <v>438</v>
      </c>
      <c r="B445" s="258"/>
      <c r="C445" s="7"/>
      <c r="D445" s="7"/>
      <c r="E445" s="61"/>
      <c r="F445" s="73"/>
      <c r="G445" s="57"/>
      <c r="H445" s="102">
        <f t="shared" si="13"/>
        <v>0</v>
      </c>
      <c r="I445" s="80"/>
      <c r="J445" s="175">
        <f t="shared" si="14"/>
        <v>0</v>
      </c>
      <c r="K445" s="131"/>
    </row>
    <row r="446" spans="1:11" x14ac:dyDescent="0.25">
      <c r="A446" s="208">
        <v>439</v>
      </c>
      <c r="B446" s="258"/>
      <c r="C446" s="7"/>
      <c r="D446" s="7"/>
      <c r="E446" s="61"/>
      <c r="F446" s="73"/>
      <c r="G446" s="57"/>
      <c r="H446" s="102">
        <f t="shared" si="13"/>
        <v>0</v>
      </c>
      <c r="I446" s="80"/>
      <c r="J446" s="175">
        <f t="shared" si="14"/>
        <v>0</v>
      </c>
      <c r="K446" s="131"/>
    </row>
    <row r="447" spans="1:11" x14ac:dyDescent="0.25">
      <c r="A447" s="208">
        <v>440</v>
      </c>
      <c r="B447" s="258"/>
      <c r="C447" s="7"/>
      <c r="D447" s="7"/>
      <c r="E447" s="61"/>
      <c r="F447" s="73"/>
      <c r="G447" s="57"/>
      <c r="H447" s="102">
        <f t="shared" si="13"/>
        <v>0</v>
      </c>
      <c r="I447" s="80"/>
      <c r="J447" s="175">
        <f t="shared" si="14"/>
        <v>0</v>
      </c>
      <c r="K447" s="131"/>
    </row>
    <row r="448" spans="1:11" x14ac:dyDescent="0.25">
      <c r="A448" s="208">
        <v>441</v>
      </c>
      <c r="B448" s="258"/>
      <c r="C448" s="7"/>
      <c r="D448" s="7"/>
      <c r="E448" s="61"/>
      <c r="F448" s="73"/>
      <c r="G448" s="57"/>
      <c r="H448" s="102">
        <f t="shared" si="13"/>
        <v>0</v>
      </c>
      <c r="I448" s="80"/>
      <c r="J448" s="175">
        <f t="shared" si="14"/>
        <v>0</v>
      </c>
      <c r="K448" s="131"/>
    </row>
    <row r="449" spans="1:11" x14ac:dyDescent="0.25">
      <c r="A449" s="208">
        <v>442</v>
      </c>
      <c r="B449" s="258"/>
      <c r="C449" s="7"/>
      <c r="D449" s="7"/>
      <c r="E449" s="61"/>
      <c r="F449" s="73"/>
      <c r="G449" s="57"/>
      <c r="H449" s="102">
        <f t="shared" si="13"/>
        <v>0</v>
      </c>
      <c r="I449" s="80"/>
      <c r="J449" s="175">
        <f t="shared" si="14"/>
        <v>0</v>
      </c>
      <c r="K449" s="131"/>
    </row>
    <row r="450" spans="1:11" x14ac:dyDescent="0.25">
      <c r="A450" s="208">
        <v>443</v>
      </c>
      <c r="B450" s="258"/>
      <c r="C450" s="7"/>
      <c r="D450" s="7"/>
      <c r="E450" s="61"/>
      <c r="F450" s="73"/>
      <c r="G450" s="57"/>
      <c r="H450" s="102">
        <f t="shared" si="13"/>
        <v>0</v>
      </c>
      <c r="I450" s="80"/>
      <c r="J450" s="175">
        <f t="shared" si="14"/>
        <v>0</v>
      </c>
      <c r="K450" s="131"/>
    </row>
    <row r="451" spans="1:11" x14ac:dyDescent="0.25">
      <c r="A451" s="208">
        <v>444</v>
      </c>
      <c r="B451" s="258"/>
      <c r="C451" s="7"/>
      <c r="D451" s="7"/>
      <c r="E451" s="61"/>
      <c r="F451" s="73"/>
      <c r="G451" s="57"/>
      <c r="H451" s="102">
        <f t="shared" si="13"/>
        <v>0</v>
      </c>
      <c r="I451" s="80"/>
      <c r="J451" s="175">
        <f t="shared" si="14"/>
        <v>0</v>
      </c>
      <c r="K451" s="131"/>
    </row>
    <row r="452" spans="1:11" x14ac:dyDescent="0.25">
      <c r="A452" s="208">
        <v>445</v>
      </c>
      <c r="B452" s="258"/>
      <c r="C452" s="7"/>
      <c r="D452" s="7"/>
      <c r="E452" s="61"/>
      <c r="F452" s="73"/>
      <c r="G452" s="57"/>
      <c r="H452" s="102">
        <f t="shared" si="13"/>
        <v>0</v>
      </c>
      <c r="I452" s="80"/>
      <c r="J452" s="175">
        <f t="shared" si="14"/>
        <v>0</v>
      </c>
      <c r="K452" s="131"/>
    </row>
    <row r="453" spans="1:11" x14ac:dyDescent="0.25">
      <c r="A453" s="208">
        <v>446</v>
      </c>
      <c r="B453" s="258"/>
      <c r="C453" s="7"/>
      <c r="D453" s="7"/>
      <c r="E453" s="61"/>
      <c r="F453" s="73"/>
      <c r="G453" s="57"/>
      <c r="H453" s="102">
        <f t="shared" si="13"/>
        <v>0</v>
      </c>
      <c r="I453" s="80"/>
      <c r="J453" s="175">
        <f t="shared" si="14"/>
        <v>0</v>
      </c>
      <c r="K453" s="131"/>
    </row>
    <row r="454" spans="1:11" x14ac:dyDescent="0.25">
      <c r="A454" s="208">
        <v>447</v>
      </c>
      <c r="B454" s="258"/>
      <c r="C454" s="7"/>
      <c r="D454" s="7"/>
      <c r="E454" s="61"/>
      <c r="F454" s="73"/>
      <c r="G454" s="57"/>
      <c r="H454" s="102">
        <f t="shared" si="13"/>
        <v>0</v>
      </c>
      <c r="I454" s="80"/>
      <c r="J454" s="175">
        <f t="shared" si="14"/>
        <v>0</v>
      </c>
      <c r="K454" s="131"/>
    </row>
    <row r="455" spans="1:11" x14ac:dyDescent="0.25">
      <c r="A455" s="208">
        <v>448</v>
      </c>
      <c r="B455" s="258"/>
      <c r="C455" s="7"/>
      <c r="D455" s="7"/>
      <c r="E455" s="61"/>
      <c r="F455" s="73"/>
      <c r="G455" s="57"/>
      <c r="H455" s="102">
        <f t="shared" si="13"/>
        <v>0</v>
      </c>
      <c r="I455" s="80"/>
      <c r="J455" s="175">
        <f t="shared" si="14"/>
        <v>0</v>
      </c>
      <c r="K455" s="131"/>
    </row>
    <row r="456" spans="1:11" x14ac:dyDescent="0.25">
      <c r="A456" s="208">
        <v>449</v>
      </c>
      <c r="B456" s="258"/>
      <c r="C456" s="7"/>
      <c r="D456" s="7"/>
      <c r="E456" s="61"/>
      <c r="F456" s="73"/>
      <c r="G456" s="57"/>
      <c r="H456" s="102">
        <f t="shared" si="13"/>
        <v>0</v>
      </c>
      <c r="I456" s="80"/>
      <c r="J456" s="175">
        <f t="shared" si="14"/>
        <v>0</v>
      </c>
      <c r="K456" s="131"/>
    </row>
    <row r="457" spans="1:11" x14ac:dyDescent="0.25">
      <c r="A457" s="208">
        <v>450</v>
      </c>
      <c r="B457" s="258"/>
      <c r="C457" s="7"/>
      <c r="D457" s="7"/>
      <c r="E457" s="61"/>
      <c r="F457" s="73"/>
      <c r="G457" s="57"/>
      <c r="H457" s="102">
        <f t="shared" si="13"/>
        <v>0</v>
      </c>
      <c r="I457" s="80"/>
      <c r="J457" s="175">
        <f t="shared" si="14"/>
        <v>0</v>
      </c>
      <c r="K457" s="131"/>
    </row>
    <row r="458" spans="1:11" x14ac:dyDescent="0.25">
      <c r="A458" s="208">
        <v>451</v>
      </c>
      <c r="B458" s="258"/>
      <c r="C458" s="7"/>
      <c r="D458" s="7"/>
      <c r="E458" s="61"/>
      <c r="F458" s="73"/>
      <c r="G458" s="57"/>
      <c r="H458" s="102">
        <f t="shared" si="13"/>
        <v>0</v>
      </c>
      <c r="I458" s="80"/>
      <c r="J458" s="175">
        <f t="shared" si="14"/>
        <v>0</v>
      </c>
      <c r="K458" s="131"/>
    </row>
    <row r="459" spans="1:11" x14ac:dyDescent="0.25">
      <c r="A459" s="208">
        <v>452</v>
      </c>
      <c r="B459" s="258"/>
      <c r="C459" s="7"/>
      <c r="D459" s="7"/>
      <c r="E459" s="61"/>
      <c r="F459" s="73"/>
      <c r="G459" s="57"/>
      <c r="H459" s="102">
        <f t="shared" si="13"/>
        <v>0</v>
      </c>
      <c r="I459" s="80"/>
      <c r="J459" s="175">
        <f t="shared" si="14"/>
        <v>0</v>
      </c>
      <c r="K459" s="131"/>
    </row>
    <row r="460" spans="1:11" x14ac:dyDescent="0.25">
      <c r="A460" s="208">
        <v>453</v>
      </c>
      <c r="B460" s="258"/>
      <c r="C460" s="7"/>
      <c r="D460" s="7"/>
      <c r="E460" s="61"/>
      <c r="F460" s="73"/>
      <c r="G460" s="57"/>
      <c r="H460" s="102">
        <f t="shared" si="13"/>
        <v>0</v>
      </c>
      <c r="I460" s="80"/>
      <c r="J460" s="175">
        <f t="shared" si="14"/>
        <v>0</v>
      </c>
      <c r="K460" s="131"/>
    </row>
    <row r="461" spans="1:11" x14ac:dyDescent="0.25">
      <c r="A461" s="208">
        <v>454</v>
      </c>
      <c r="B461" s="258"/>
      <c r="C461" s="7"/>
      <c r="D461" s="7"/>
      <c r="E461" s="61"/>
      <c r="F461" s="73"/>
      <c r="G461" s="57"/>
      <c r="H461" s="102">
        <f t="shared" si="13"/>
        <v>0</v>
      </c>
      <c r="I461" s="80"/>
      <c r="J461" s="175">
        <f t="shared" si="14"/>
        <v>0</v>
      </c>
      <c r="K461" s="131"/>
    </row>
    <row r="462" spans="1:11" x14ac:dyDescent="0.25">
      <c r="A462" s="208">
        <v>455</v>
      </c>
      <c r="B462" s="258"/>
      <c r="C462" s="7"/>
      <c r="D462" s="7"/>
      <c r="E462" s="61"/>
      <c r="F462" s="73"/>
      <c r="G462" s="57"/>
      <c r="H462" s="102">
        <f t="shared" si="13"/>
        <v>0</v>
      </c>
      <c r="I462" s="80"/>
      <c r="J462" s="175">
        <f t="shared" si="14"/>
        <v>0</v>
      </c>
      <c r="K462" s="131"/>
    </row>
    <row r="463" spans="1:11" x14ac:dyDescent="0.25">
      <c r="A463" s="208">
        <v>456</v>
      </c>
      <c r="B463" s="258"/>
      <c r="C463" s="7"/>
      <c r="D463" s="7"/>
      <c r="E463" s="61"/>
      <c r="F463" s="73"/>
      <c r="G463" s="57"/>
      <c r="H463" s="102">
        <f t="shared" si="13"/>
        <v>0</v>
      </c>
      <c r="I463" s="80"/>
      <c r="J463" s="175">
        <f t="shared" si="14"/>
        <v>0</v>
      </c>
      <c r="K463" s="131"/>
    </row>
    <row r="464" spans="1:11" x14ac:dyDescent="0.25">
      <c r="A464" s="208">
        <v>457</v>
      </c>
      <c r="B464" s="258"/>
      <c r="C464" s="7"/>
      <c r="D464" s="7"/>
      <c r="E464" s="61"/>
      <c r="F464" s="73"/>
      <c r="G464" s="57"/>
      <c r="H464" s="102">
        <f t="shared" si="13"/>
        <v>0</v>
      </c>
      <c r="I464" s="80"/>
      <c r="J464" s="175">
        <f t="shared" si="14"/>
        <v>0</v>
      </c>
      <c r="K464" s="131"/>
    </row>
    <row r="465" spans="1:11" x14ac:dyDescent="0.25">
      <c r="A465" s="208">
        <v>458</v>
      </c>
      <c r="B465" s="258"/>
      <c r="C465" s="7"/>
      <c r="D465" s="7"/>
      <c r="E465" s="61"/>
      <c r="F465" s="73"/>
      <c r="G465" s="57"/>
      <c r="H465" s="102">
        <f t="shared" si="13"/>
        <v>0</v>
      </c>
      <c r="I465" s="80"/>
      <c r="J465" s="175">
        <f t="shared" si="14"/>
        <v>0</v>
      </c>
      <c r="K465" s="131"/>
    </row>
    <row r="466" spans="1:11" x14ac:dyDescent="0.25">
      <c r="A466" s="208">
        <v>459</v>
      </c>
      <c r="B466" s="258"/>
      <c r="C466" s="7"/>
      <c r="D466" s="7"/>
      <c r="E466" s="61"/>
      <c r="F466" s="73"/>
      <c r="G466" s="57"/>
      <c r="H466" s="102">
        <f t="shared" ref="H466:H529" si="15">E466*G466</f>
        <v>0</v>
      </c>
      <c r="I466" s="80"/>
      <c r="J466" s="175">
        <f t="shared" ref="J466:J529" si="16">H466</f>
        <v>0</v>
      </c>
      <c r="K466" s="131"/>
    </row>
    <row r="467" spans="1:11" x14ac:dyDescent="0.25">
      <c r="A467" s="208">
        <v>460</v>
      </c>
      <c r="B467" s="258"/>
      <c r="C467" s="7"/>
      <c r="D467" s="7"/>
      <c r="E467" s="61"/>
      <c r="F467" s="73"/>
      <c r="G467" s="57"/>
      <c r="H467" s="102">
        <f t="shared" si="15"/>
        <v>0</v>
      </c>
      <c r="I467" s="80"/>
      <c r="J467" s="175">
        <f t="shared" si="16"/>
        <v>0</v>
      </c>
      <c r="K467" s="131"/>
    </row>
    <row r="468" spans="1:11" x14ac:dyDescent="0.25">
      <c r="A468" s="208">
        <v>461</v>
      </c>
      <c r="B468" s="258"/>
      <c r="C468" s="7"/>
      <c r="D468" s="7"/>
      <c r="E468" s="61"/>
      <c r="F468" s="73"/>
      <c r="G468" s="57"/>
      <c r="H468" s="102">
        <f t="shared" si="15"/>
        <v>0</v>
      </c>
      <c r="I468" s="80"/>
      <c r="J468" s="175">
        <f t="shared" si="16"/>
        <v>0</v>
      </c>
      <c r="K468" s="131"/>
    </row>
    <row r="469" spans="1:11" x14ac:dyDescent="0.25">
      <c r="A469" s="208">
        <v>462</v>
      </c>
      <c r="B469" s="258"/>
      <c r="C469" s="7"/>
      <c r="D469" s="7"/>
      <c r="E469" s="61"/>
      <c r="F469" s="73"/>
      <c r="G469" s="57"/>
      <c r="H469" s="102">
        <f t="shared" si="15"/>
        <v>0</v>
      </c>
      <c r="I469" s="80"/>
      <c r="J469" s="175">
        <f t="shared" si="16"/>
        <v>0</v>
      </c>
      <c r="K469" s="131"/>
    </row>
    <row r="470" spans="1:11" x14ac:dyDescent="0.25">
      <c r="A470" s="208">
        <v>463</v>
      </c>
      <c r="B470" s="258"/>
      <c r="C470" s="7"/>
      <c r="D470" s="7"/>
      <c r="E470" s="61"/>
      <c r="F470" s="73"/>
      <c r="G470" s="57"/>
      <c r="H470" s="102">
        <f t="shared" si="15"/>
        <v>0</v>
      </c>
      <c r="I470" s="80"/>
      <c r="J470" s="175">
        <f t="shared" si="16"/>
        <v>0</v>
      </c>
      <c r="K470" s="131"/>
    </row>
    <row r="471" spans="1:11" x14ac:dyDescent="0.25">
      <c r="A471" s="208">
        <v>464</v>
      </c>
      <c r="B471" s="258"/>
      <c r="C471" s="7"/>
      <c r="D471" s="7"/>
      <c r="E471" s="61"/>
      <c r="F471" s="73"/>
      <c r="G471" s="57"/>
      <c r="H471" s="102">
        <f t="shared" si="15"/>
        <v>0</v>
      </c>
      <c r="I471" s="80"/>
      <c r="J471" s="175">
        <f t="shared" si="16"/>
        <v>0</v>
      </c>
      <c r="K471" s="131"/>
    </row>
    <row r="472" spans="1:11" x14ac:dyDescent="0.25">
      <c r="A472" s="208">
        <v>465</v>
      </c>
      <c r="B472" s="258"/>
      <c r="C472" s="7"/>
      <c r="D472" s="7"/>
      <c r="E472" s="61"/>
      <c r="F472" s="73"/>
      <c r="G472" s="57"/>
      <c r="H472" s="102">
        <f t="shared" si="15"/>
        <v>0</v>
      </c>
      <c r="I472" s="80"/>
      <c r="J472" s="175">
        <f t="shared" si="16"/>
        <v>0</v>
      </c>
      <c r="K472" s="131"/>
    </row>
    <row r="473" spans="1:11" x14ac:dyDescent="0.25">
      <c r="A473" s="208">
        <v>466</v>
      </c>
      <c r="B473" s="258"/>
      <c r="C473" s="7"/>
      <c r="D473" s="7"/>
      <c r="E473" s="61"/>
      <c r="F473" s="73"/>
      <c r="G473" s="57"/>
      <c r="H473" s="102">
        <f t="shared" si="15"/>
        <v>0</v>
      </c>
      <c r="I473" s="80"/>
      <c r="J473" s="175">
        <f t="shared" si="16"/>
        <v>0</v>
      </c>
      <c r="K473" s="131"/>
    </row>
    <row r="474" spans="1:11" x14ac:dyDescent="0.25">
      <c r="A474" s="208">
        <v>467</v>
      </c>
      <c r="B474" s="258"/>
      <c r="C474" s="7"/>
      <c r="D474" s="7"/>
      <c r="E474" s="61"/>
      <c r="F474" s="73"/>
      <c r="G474" s="57"/>
      <c r="H474" s="102">
        <f t="shared" si="15"/>
        <v>0</v>
      </c>
      <c r="I474" s="80"/>
      <c r="J474" s="175">
        <f t="shared" si="16"/>
        <v>0</v>
      </c>
      <c r="K474" s="131"/>
    </row>
    <row r="475" spans="1:11" x14ac:dyDescent="0.25">
      <c r="A475" s="208">
        <v>468</v>
      </c>
      <c r="B475" s="258"/>
      <c r="C475" s="7"/>
      <c r="D475" s="7"/>
      <c r="E475" s="61"/>
      <c r="F475" s="73"/>
      <c r="G475" s="57"/>
      <c r="H475" s="102">
        <f t="shared" si="15"/>
        <v>0</v>
      </c>
      <c r="I475" s="80"/>
      <c r="J475" s="175">
        <f t="shared" si="16"/>
        <v>0</v>
      </c>
      <c r="K475" s="131"/>
    </row>
    <row r="476" spans="1:11" x14ac:dyDescent="0.25">
      <c r="A476" s="208">
        <v>469</v>
      </c>
      <c r="B476" s="258"/>
      <c r="C476" s="7"/>
      <c r="D476" s="7"/>
      <c r="E476" s="61"/>
      <c r="F476" s="73"/>
      <c r="G476" s="57"/>
      <c r="H476" s="102">
        <f t="shared" si="15"/>
        <v>0</v>
      </c>
      <c r="I476" s="80"/>
      <c r="J476" s="175">
        <f t="shared" si="16"/>
        <v>0</v>
      </c>
      <c r="K476" s="131"/>
    </row>
    <row r="477" spans="1:11" x14ac:dyDescent="0.25">
      <c r="A477" s="208">
        <v>470</v>
      </c>
      <c r="B477" s="258"/>
      <c r="C477" s="7"/>
      <c r="D477" s="7"/>
      <c r="E477" s="61"/>
      <c r="F477" s="73"/>
      <c r="G477" s="57"/>
      <c r="H477" s="102">
        <f t="shared" si="15"/>
        <v>0</v>
      </c>
      <c r="I477" s="80"/>
      <c r="J477" s="175">
        <f t="shared" si="16"/>
        <v>0</v>
      </c>
      <c r="K477" s="131"/>
    </row>
    <row r="478" spans="1:11" x14ac:dyDescent="0.25">
      <c r="A478" s="208">
        <v>471</v>
      </c>
      <c r="B478" s="258"/>
      <c r="C478" s="7"/>
      <c r="D478" s="7"/>
      <c r="E478" s="61"/>
      <c r="F478" s="73"/>
      <c r="G478" s="57"/>
      <c r="H478" s="102">
        <f t="shared" si="15"/>
        <v>0</v>
      </c>
      <c r="I478" s="80"/>
      <c r="J478" s="175">
        <f t="shared" si="16"/>
        <v>0</v>
      </c>
      <c r="K478" s="131"/>
    </row>
    <row r="479" spans="1:11" x14ac:dyDescent="0.25">
      <c r="A479" s="208">
        <v>472</v>
      </c>
      <c r="B479" s="258"/>
      <c r="C479" s="7"/>
      <c r="D479" s="7"/>
      <c r="E479" s="61"/>
      <c r="F479" s="73"/>
      <c r="G479" s="57"/>
      <c r="H479" s="102">
        <f t="shared" si="15"/>
        <v>0</v>
      </c>
      <c r="I479" s="80"/>
      <c r="J479" s="175">
        <f t="shared" si="16"/>
        <v>0</v>
      </c>
      <c r="K479" s="131"/>
    </row>
    <row r="480" spans="1:11" x14ac:dyDescent="0.25">
      <c r="A480" s="208">
        <v>473</v>
      </c>
      <c r="B480" s="258"/>
      <c r="C480" s="7"/>
      <c r="D480" s="7"/>
      <c r="E480" s="61"/>
      <c r="F480" s="73"/>
      <c r="G480" s="57"/>
      <c r="H480" s="102">
        <f t="shared" si="15"/>
        <v>0</v>
      </c>
      <c r="I480" s="80"/>
      <c r="J480" s="175">
        <f t="shared" si="16"/>
        <v>0</v>
      </c>
      <c r="K480" s="131"/>
    </row>
    <row r="481" spans="1:11" x14ac:dyDescent="0.25">
      <c r="A481" s="208">
        <v>474</v>
      </c>
      <c r="B481" s="258"/>
      <c r="C481" s="7"/>
      <c r="D481" s="7"/>
      <c r="E481" s="61"/>
      <c r="F481" s="73"/>
      <c r="G481" s="57"/>
      <c r="H481" s="102">
        <f t="shared" si="15"/>
        <v>0</v>
      </c>
      <c r="I481" s="80"/>
      <c r="J481" s="175">
        <f t="shared" si="16"/>
        <v>0</v>
      </c>
      <c r="K481" s="131"/>
    </row>
    <row r="482" spans="1:11" x14ac:dyDescent="0.25">
      <c r="A482" s="208">
        <v>475</v>
      </c>
      <c r="B482" s="258"/>
      <c r="C482" s="7"/>
      <c r="D482" s="7"/>
      <c r="E482" s="61"/>
      <c r="F482" s="73"/>
      <c r="G482" s="57"/>
      <c r="H482" s="102">
        <f t="shared" si="15"/>
        <v>0</v>
      </c>
      <c r="I482" s="80"/>
      <c r="J482" s="175">
        <f t="shared" si="16"/>
        <v>0</v>
      </c>
      <c r="K482" s="131"/>
    </row>
    <row r="483" spans="1:11" x14ac:dyDescent="0.25">
      <c r="A483" s="208">
        <v>476</v>
      </c>
      <c r="B483" s="258"/>
      <c r="C483" s="7"/>
      <c r="D483" s="7"/>
      <c r="E483" s="61"/>
      <c r="F483" s="73"/>
      <c r="G483" s="57"/>
      <c r="H483" s="102">
        <f t="shared" si="15"/>
        <v>0</v>
      </c>
      <c r="I483" s="80"/>
      <c r="J483" s="175">
        <f t="shared" si="16"/>
        <v>0</v>
      </c>
      <c r="K483" s="131"/>
    </row>
    <row r="484" spans="1:11" x14ac:dyDescent="0.25">
      <c r="A484" s="208">
        <v>477</v>
      </c>
      <c r="B484" s="258"/>
      <c r="C484" s="7"/>
      <c r="D484" s="7"/>
      <c r="E484" s="61"/>
      <c r="F484" s="73"/>
      <c r="G484" s="57"/>
      <c r="H484" s="102">
        <f t="shared" si="15"/>
        <v>0</v>
      </c>
      <c r="I484" s="80"/>
      <c r="J484" s="175">
        <f t="shared" si="16"/>
        <v>0</v>
      </c>
      <c r="K484" s="131"/>
    </row>
    <row r="485" spans="1:11" x14ac:dyDescent="0.25">
      <c r="A485" s="208">
        <v>478</v>
      </c>
      <c r="B485" s="258"/>
      <c r="C485" s="7"/>
      <c r="D485" s="7"/>
      <c r="E485" s="61"/>
      <c r="F485" s="73"/>
      <c r="G485" s="57"/>
      <c r="H485" s="102">
        <f t="shared" si="15"/>
        <v>0</v>
      </c>
      <c r="I485" s="80"/>
      <c r="J485" s="175">
        <f t="shared" si="16"/>
        <v>0</v>
      </c>
      <c r="K485" s="131"/>
    </row>
    <row r="486" spans="1:11" x14ac:dyDescent="0.25">
      <c r="A486" s="208">
        <v>479</v>
      </c>
      <c r="B486" s="258"/>
      <c r="C486" s="7"/>
      <c r="D486" s="7"/>
      <c r="E486" s="61"/>
      <c r="F486" s="73"/>
      <c r="G486" s="57"/>
      <c r="H486" s="102">
        <f t="shared" si="15"/>
        <v>0</v>
      </c>
      <c r="I486" s="80"/>
      <c r="J486" s="175">
        <f t="shared" si="16"/>
        <v>0</v>
      </c>
      <c r="K486" s="131"/>
    </row>
    <row r="487" spans="1:11" x14ac:dyDescent="0.25">
      <c r="A487" s="208">
        <v>480</v>
      </c>
      <c r="B487" s="258"/>
      <c r="C487" s="7"/>
      <c r="D487" s="7"/>
      <c r="E487" s="61"/>
      <c r="F487" s="73"/>
      <c r="G487" s="57"/>
      <c r="H487" s="102">
        <f t="shared" si="15"/>
        <v>0</v>
      </c>
      <c r="I487" s="80"/>
      <c r="J487" s="175">
        <f t="shared" si="16"/>
        <v>0</v>
      </c>
      <c r="K487" s="131"/>
    </row>
    <row r="488" spans="1:11" x14ac:dyDescent="0.25">
      <c r="A488" s="208">
        <v>481</v>
      </c>
      <c r="B488" s="258"/>
      <c r="C488" s="7"/>
      <c r="D488" s="7"/>
      <c r="E488" s="61"/>
      <c r="F488" s="73"/>
      <c r="G488" s="57"/>
      <c r="H488" s="102">
        <f t="shared" si="15"/>
        <v>0</v>
      </c>
      <c r="I488" s="80"/>
      <c r="J488" s="175">
        <f t="shared" si="16"/>
        <v>0</v>
      </c>
      <c r="K488" s="131"/>
    </row>
    <row r="489" spans="1:11" x14ac:dyDescent="0.25">
      <c r="A489" s="208">
        <v>482</v>
      </c>
      <c r="B489" s="258"/>
      <c r="C489" s="7"/>
      <c r="D489" s="7"/>
      <c r="E489" s="61"/>
      <c r="F489" s="73"/>
      <c r="G489" s="57"/>
      <c r="H489" s="102">
        <f t="shared" si="15"/>
        <v>0</v>
      </c>
      <c r="I489" s="80"/>
      <c r="J489" s="175">
        <f t="shared" si="16"/>
        <v>0</v>
      </c>
      <c r="K489" s="131"/>
    </row>
    <row r="490" spans="1:11" x14ac:dyDescent="0.25">
      <c r="A490" s="208">
        <v>483</v>
      </c>
      <c r="B490" s="258"/>
      <c r="C490" s="7"/>
      <c r="D490" s="7"/>
      <c r="E490" s="61"/>
      <c r="F490" s="73"/>
      <c r="G490" s="57"/>
      <c r="H490" s="102">
        <f t="shared" si="15"/>
        <v>0</v>
      </c>
      <c r="I490" s="80"/>
      <c r="J490" s="175">
        <f t="shared" si="16"/>
        <v>0</v>
      </c>
      <c r="K490" s="131"/>
    </row>
    <row r="491" spans="1:11" x14ac:dyDescent="0.25">
      <c r="A491" s="208">
        <v>484</v>
      </c>
      <c r="B491" s="258"/>
      <c r="C491" s="7"/>
      <c r="D491" s="7"/>
      <c r="E491" s="61"/>
      <c r="F491" s="73"/>
      <c r="G491" s="57"/>
      <c r="H491" s="102">
        <f t="shared" si="15"/>
        <v>0</v>
      </c>
      <c r="I491" s="80"/>
      <c r="J491" s="175">
        <f t="shared" si="16"/>
        <v>0</v>
      </c>
      <c r="K491" s="131"/>
    </row>
    <row r="492" spans="1:11" x14ac:dyDescent="0.25">
      <c r="A492" s="208">
        <v>485</v>
      </c>
      <c r="B492" s="258"/>
      <c r="C492" s="7"/>
      <c r="D492" s="7"/>
      <c r="E492" s="61"/>
      <c r="F492" s="73"/>
      <c r="G492" s="57"/>
      <c r="H492" s="102">
        <f t="shared" si="15"/>
        <v>0</v>
      </c>
      <c r="I492" s="80"/>
      <c r="J492" s="175">
        <f t="shared" si="16"/>
        <v>0</v>
      </c>
      <c r="K492" s="131"/>
    </row>
    <row r="493" spans="1:11" x14ac:dyDescent="0.25">
      <c r="A493" s="208">
        <v>486</v>
      </c>
      <c r="B493" s="258"/>
      <c r="C493" s="7"/>
      <c r="D493" s="7"/>
      <c r="E493" s="61"/>
      <c r="F493" s="73"/>
      <c r="G493" s="57"/>
      <c r="H493" s="102">
        <f t="shared" si="15"/>
        <v>0</v>
      </c>
      <c r="I493" s="80"/>
      <c r="J493" s="175">
        <f t="shared" si="16"/>
        <v>0</v>
      </c>
      <c r="K493" s="131"/>
    </row>
    <row r="494" spans="1:11" x14ac:dyDescent="0.25">
      <c r="A494" s="208">
        <v>487</v>
      </c>
      <c r="B494" s="258"/>
      <c r="C494" s="7"/>
      <c r="D494" s="7"/>
      <c r="E494" s="61"/>
      <c r="F494" s="73"/>
      <c r="G494" s="57"/>
      <c r="H494" s="102">
        <f t="shared" si="15"/>
        <v>0</v>
      </c>
      <c r="I494" s="80"/>
      <c r="J494" s="175">
        <f t="shared" si="16"/>
        <v>0</v>
      </c>
      <c r="K494" s="131"/>
    </row>
    <row r="495" spans="1:11" x14ac:dyDescent="0.25">
      <c r="A495" s="208">
        <v>488</v>
      </c>
      <c r="B495" s="258"/>
      <c r="C495" s="7"/>
      <c r="D495" s="7"/>
      <c r="E495" s="61"/>
      <c r="F495" s="73"/>
      <c r="G495" s="57"/>
      <c r="H495" s="102">
        <f t="shared" si="15"/>
        <v>0</v>
      </c>
      <c r="I495" s="80"/>
      <c r="J495" s="175">
        <f t="shared" si="16"/>
        <v>0</v>
      </c>
      <c r="K495" s="131"/>
    </row>
    <row r="496" spans="1:11" x14ac:dyDescent="0.25">
      <c r="A496" s="208">
        <v>489</v>
      </c>
      <c r="B496" s="258"/>
      <c r="C496" s="7"/>
      <c r="D496" s="7"/>
      <c r="E496" s="61"/>
      <c r="F496" s="73"/>
      <c r="G496" s="57"/>
      <c r="H496" s="102">
        <f t="shared" si="15"/>
        <v>0</v>
      </c>
      <c r="I496" s="80"/>
      <c r="J496" s="175">
        <f t="shared" si="16"/>
        <v>0</v>
      </c>
      <c r="K496" s="131"/>
    </row>
    <row r="497" spans="1:11" x14ac:dyDescent="0.25">
      <c r="A497" s="208">
        <v>490</v>
      </c>
      <c r="B497" s="258"/>
      <c r="C497" s="7"/>
      <c r="D497" s="7"/>
      <c r="E497" s="61"/>
      <c r="F497" s="73"/>
      <c r="G497" s="57"/>
      <c r="H497" s="102">
        <f t="shared" si="15"/>
        <v>0</v>
      </c>
      <c r="I497" s="80"/>
      <c r="J497" s="175">
        <f t="shared" si="16"/>
        <v>0</v>
      </c>
      <c r="K497" s="131"/>
    </row>
    <row r="498" spans="1:11" x14ac:dyDescent="0.25">
      <c r="A498" s="208">
        <v>491</v>
      </c>
      <c r="B498" s="258"/>
      <c r="C498" s="7"/>
      <c r="D498" s="7"/>
      <c r="E498" s="61"/>
      <c r="F498" s="73"/>
      <c r="G498" s="57"/>
      <c r="H498" s="102">
        <f t="shared" si="15"/>
        <v>0</v>
      </c>
      <c r="I498" s="80"/>
      <c r="J498" s="175">
        <f t="shared" si="16"/>
        <v>0</v>
      </c>
      <c r="K498" s="131"/>
    </row>
    <row r="499" spans="1:11" x14ac:dyDescent="0.25">
      <c r="A499" s="208">
        <v>492</v>
      </c>
      <c r="B499" s="258"/>
      <c r="C499" s="7"/>
      <c r="D499" s="7"/>
      <c r="E499" s="61"/>
      <c r="F499" s="73"/>
      <c r="G499" s="57"/>
      <c r="H499" s="102">
        <f t="shared" si="15"/>
        <v>0</v>
      </c>
      <c r="I499" s="80"/>
      <c r="J499" s="175">
        <f t="shared" si="16"/>
        <v>0</v>
      </c>
      <c r="K499" s="131"/>
    </row>
    <row r="500" spans="1:11" x14ac:dyDescent="0.25">
      <c r="A500" s="208">
        <v>493</v>
      </c>
      <c r="B500" s="258"/>
      <c r="C500" s="7"/>
      <c r="D500" s="7"/>
      <c r="E500" s="61"/>
      <c r="F500" s="73"/>
      <c r="G500" s="57"/>
      <c r="H500" s="102">
        <f t="shared" si="15"/>
        <v>0</v>
      </c>
      <c r="I500" s="80"/>
      <c r="J500" s="175">
        <f t="shared" si="16"/>
        <v>0</v>
      </c>
      <c r="K500" s="131"/>
    </row>
    <row r="501" spans="1:11" x14ac:dyDescent="0.25">
      <c r="A501" s="208">
        <v>494</v>
      </c>
      <c r="B501" s="258"/>
      <c r="C501" s="7"/>
      <c r="D501" s="7"/>
      <c r="E501" s="61"/>
      <c r="F501" s="73"/>
      <c r="G501" s="57"/>
      <c r="H501" s="102">
        <f t="shared" si="15"/>
        <v>0</v>
      </c>
      <c r="I501" s="80"/>
      <c r="J501" s="175">
        <f t="shared" si="16"/>
        <v>0</v>
      </c>
      <c r="K501" s="131"/>
    </row>
    <row r="502" spans="1:11" x14ac:dyDescent="0.25">
      <c r="A502" s="208">
        <v>495</v>
      </c>
      <c r="B502" s="258"/>
      <c r="C502" s="7"/>
      <c r="D502" s="7"/>
      <c r="E502" s="61"/>
      <c r="F502" s="73"/>
      <c r="G502" s="57"/>
      <c r="H502" s="102">
        <f t="shared" si="15"/>
        <v>0</v>
      </c>
      <c r="I502" s="80"/>
      <c r="J502" s="175">
        <f t="shared" si="16"/>
        <v>0</v>
      </c>
      <c r="K502" s="131"/>
    </row>
    <row r="503" spans="1:11" x14ac:dyDescent="0.25">
      <c r="A503" s="208">
        <v>496</v>
      </c>
      <c r="B503" s="258"/>
      <c r="C503" s="7"/>
      <c r="D503" s="7"/>
      <c r="E503" s="61"/>
      <c r="F503" s="73"/>
      <c r="G503" s="57"/>
      <c r="H503" s="102">
        <f t="shared" si="15"/>
        <v>0</v>
      </c>
      <c r="I503" s="80"/>
      <c r="J503" s="175">
        <f t="shared" si="16"/>
        <v>0</v>
      </c>
      <c r="K503" s="131"/>
    </row>
    <row r="504" spans="1:11" x14ac:dyDescent="0.25">
      <c r="A504" s="208">
        <v>497</v>
      </c>
      <c r="B504" s="258"/>
      <c r="C504" s="7"/>
      <c r="D504" s="7"/>
      <c r="E504" s="61"/>
      <c r="F504" s="73"/>
      <c r="G504" s="57"/>
      <c r="H504" s="102">
        <f t="shared" si="15"/>
        <v>0</v>
      </c>
      <c r="I504" s="80"/>
      <c r="J504" s="175">
        <f t="shared" si="16"/>
        <v>0</v>
      </c>
      <c r="K504" s="131"/>
    </row>
    <row r="505" spans="1:11" x14ac:dyDescent="0.25">
      <c r="A505" s="208">
        <v>498</v>
      </c>
      <c r="B505" s="258"/>
      <c r="C505" s="7"/>
      <c r="D505" s="7"/>
      <c r="E505" s="61"/>
      <c r="F505" s="73"/>
      <c r="G505" s="57"/>
      <c r="H505" s="102">
        <f t="shared" si="15"/>
        <v>0</v>
      </c>
      <c r="I505" s="80"/>
      <c r="J505" s="175">
        <f t="shared" si="16"/>
        <v>0</v>
      </c>
      <c r="K505" s="131"/>
    </row>
    <row r="506" spans="1:11" x14ac:dyDescent="0.25">
      <c r="A506" s="208">
        <v>499</v>
      </c>
      <c r="B506" s="258"/>
      <c r="C506" s="7"/>
      <c r="D506" s="7"/>
      <c r="E506" s="61"/>
      <c r="F506" s="73"/>
      <c r="G506" s="57"/>
      <c r="H506" s="102">
        <f t="shared" si="15"/>
        <v>0</v>
      </c>
      <c r="I506" s="80"/>
      <c r="J506" s="175">
        <f t="shared" si="16"/>
        <v>0</v>
      </c>
      <c r="K506" s="131"/>
    </row>
    <row r="507" spans="1:11" x14ac:dyDescent="0.25">
      <c r="A507" s="208">
        <v>500</v>
      </c>
      <c r="B507" s="258"/>
      <c r="C507" s="7"/>
      <c r="D507" s="7"/>
      <c r="E507" s="61"/>
      <c r="F507" s="73"/>
      <c r="G507" s="57"/>
      <c r="H507" s="102">
        <f t="shared" si="15"/>
        <v>0</v>
      </c>
      <c r="I507" s="80"/>
      <c r="J507" s="175">
        <f t="shared" si="16"/>
        <v>0</v>
      </c>
      <c r="K507" s="131"/>
    </row>
    <row r="508" spans="1:11" x14ac:dyDescent="0.25">
      <c r="A508" s="208">
        <v>501</v>
      </c>
      <c r="B508" s="258"/>
      <c r="C508" s="7"/>
      <c r="D508" s="7"/>
      <c r="E508" s="61"/>
      <c r="F508" s="73"/>
      <c r="G508" s="57"/>
      <c r="H508" s="102">
        <f t="shared" si="15"/>
        <v>0</v>
      </c>
      <c r="I508" s="80"/>
      <c r="J508" s="175">
        <f t="shared" si="16"/>
        <v>0</v>
      </c>
      <c r="K508" s="131"/>
    </row>
    <row r="509" spans="1:11" x14ac:dyDescent="0.25">
      <c r="A509" s="208">
        <v>502</v>
      </c>
      <c r="B509" s="258"/>
      <c r="C509" s="7"/>
      <c r="D509" s="7"/>
      <c r="E509" s="61"/>
      <c r="F509" s="73"/>
      <c r="G509" s="57"/>
      <c r="H509" s="102">
        <f t="shared" si="15"/>
        <v>0</v>
      </c>
      <c r="I509" s="80"/>
      <c r="J509" s="175">
        <f t="shared" si="16"/>
        <v>0</v>
      </c>
      <c r="K509" s="131"/>
    </row>
    <row r="510" spans="1:11" x14ac:dyDescent="0.25">
      <c r="A510" s="208">
        <v>503</v>
      </c>
      <c r="B510" s="258"/>
      <c r="C510" s="7"/>
      <c r="D510" s="7"/>
      <c r="E510" s="61"/>
      <c r="F510" s="73"/>
      <c r="G510" s="57"/>
      <c r="H510" s="102">
        <f t="shared" si="15"/>
        <v>0</v>
      </c>
      <c r="I510" s="80"/>
      <c r="J510" s="175">
        <f t="shared" si="16"/>
        <v>0</v>
      </c>
      <c r="K510" s="131"/>
    </row>
    <row r="511" spans="1:11" x14ac:dyDescent="0.25">
      <c r="A511" s="208">
        <v>504</v>
      </c>
      <c r="B511" s="258"/>
      <c r="C511" s="7"/>
      <c r="D511" s="7"/>
      <c r="E511" s="61"/>
      <c r="F511" s="73"/>
      <c r="G511" s="57"/>
      <c r="H511" s="102">
        <f t="shared" si="15"/>
        <v>0</v>
      </c>
      <c r="I511" s="80"/>
      <c r="J511" s="175">
        <f t="shared" si="16"/>
        <v>0</v>
      </c>
      <c r="K511" s="131"/>
    </row>
    <row r="512" spans="1:11" x14ac:dyDescent="0.25">
      <c r="A512" s="208">
        <v>505</v>
      </c>
      <c r="B512" s="258"/>
      <c r="C512" s="7"/>
      <c r="D512" s="7"/>
      <c r="E512" s="61"/>
      <c r="F512" s="73"/>
      <c r="G512" s="57"/>
      <c r="H512" s="102">
        <f t="shared" si="15"/>
        <v>0</v>
      </c>
      <c r="I512" s="80"/>
      <c r="J512" s="175">
        <f t="shared" si="16"/>
        <v>0</v>
      </c>
      <c r="K512" s="131"/>
    </row>
    <row r="513" spans="1:11" x14ac:dyDescent="0.25">
      <c r="A513" s="208">
        <v>506</v>
      </c>
      <c r="B513" s="258"/>
      <c r="C513" s="7"/>
      <c r="D513" s="7"/>
      <c r="E513" s="61"/>
      <c r="F513" s="73"/>
      <c r="G513" s="57"/>
      <c r="H513" s="102">
        <f t="shared" si="15"/>
        <v>0</v>
      </c>
      <c r="I513" s="80"/>
      <c r="J513" s="175">
        <f t="shared" si="16"/>
        <v>0</v>
      </c>
      <c r="K513" s="131"/>
    </row>
    <row r="514" spans="1:11" x14ac:dyDescent="0.25">
      <c r="A514" s="208">
        <v>507</v>
      </c>
      <c r="B514" s="258"/>
      <c r="C514" s="7"/>
      <c r="D514" s="7"/>
      <c r="E514" s="61"/>
      <c r="F514" s="73"/>
      <c r="G514" s="57"/>
      <c r="H514" s="102">
        <f t="shared" si="15"/>
        <v>0</v>
      </c>
      <c r="I514" s="80"/>
      <c r="J514" s="175">
        <f t="shared" si="16"/>
        <v>0</v>
      </c>
      <c r="K514" s="131"/>
    </row>
    <row r="515" spans="1:11" x14ac:dyDescent="0.25">
      <c r="A515" s="208">
        <v>508</v>
      </c>
      <c r="B515" s="258"/>
      <c r="C515" s="7"/>
      <c r="D515" s="7"/>
      <c r="E515" s="61"/>
      <c r="F515" s="73"/>
      <c r="G515" s="57"/>
      <c r="H515" s="102">
        <f t="shared" si="15"/>
        <v>0</v>
      </c>
      <c r="I515" s="80"/>
      <c r="J515" s="175">
        <f t="shared" si="16"/>
        <v>0</v>
      </c>
      <c r="K515" s="131"/>
    </row>
    <row r="516" spans="1:11" x14ac:dyDescent="0.25">
      <c r="A516" s="208">
        <v>509</v>
      </c>
      <c r="B516" s="258"/>
      <c r="C516" s="7"/>
      <c r="D516" s="7"/>
      <c r="E516" s="61"/>
      <c r="F516" s="73"/>
      <c r="G516" s="57"/>
      <c r="H516" s="102">
        <f t="shared" si="15"/>
        <v>0</v>
      </c>
      <c r="I516" s="80"/>
      <c r="J516" s="175">
        <f t="shared" si="16"/>
        <v>0</v>
      </c>
      <c r="K516" s="131"/>
    </row>
    <row r="517" spans="1:11" x14ac:dyDescent="0.25">
      <c r="A517" s="208">
        <v>510</v>
      </c>
      <c r="B517" s="258"/>
      <c r="C517" s="7"/>
      <c r="D517" s="7"/>
      <c r="E517" s="61"/>
      <c r="F517" s="73"/>
      <c r="G517" s="57"/>
      <c r="H517" s="102">
        <f t="shared" si="15"/>
        <v>0</v>
      </c>
      <c r="I517" s="80"/>
      <c r="J517" s="175">
        <f t="shared" si="16"/>
        <v>0</v>
      </c>
      <c r="K517" s="131"/>
    </row>
    <row r="518" spans="1:11" x14ac:dyDescent="0.25">
      <c r="A518" s="208">
        <v>511</v>
      </c>
      <c r="B518" s="258"/>
      <c r="C518" s="7"/>
      <c r="D518" s="7"/>
      <c r="E518" s="61"/>
      <c r="F518" s="73"/>
      <c r="G518" s="57"/>
      <c r="H518" s="102">
        <f t="shared" si="15"/>
        <v>0</v>
      </c>
      <c r="I518" s="80"/>
      <c r="J518" s="175">
        <f t="shared" si="16"/>
        <v>0</v>
      </c>
      <c r="K518" s="131"/>
    </row>
    <row r="519" spans="1:11" x14ac:dyDescent="0.25">
      <c r="A519" s="208">
        <v>512</v>
      </c>
      <c r="B519" s="258"/>
      <c r="C519" s="7"/>
      <c r="D519" s="7"/>
      <c r="E519" s="61"/>
      <c r="F519" s="73"/>
      <c r="G519" s="57"/>
      <c r="H519" s="102">
        <f t="shared" si="15"/>
        <v>0</v>
      </c>
      <c r="I519" s="80"/>
      <c r="J519" s="175">
        <f t="shared" si="16"/>
        <v>0</v>
      </c>
      <c r="K519" s="131"/>
    </row>
    <row r="520" spans="1:11" x14ac:dyDescent="0.25">
      <c r="A520" s="208">
        <v>513</v>
      </c>
      <c r="B520" s="258"/>
      <c r="C520" s="7"/>
      <c r="D520" s="7"/>
      <c r="E520" s="61"/>
      <c r="F520" s="73"/>
      <c r="G520" s="57"/>
      <c r="H520" s="102">
        <f t="shared" si="15"/>
        <v>0</v>
      </c>
      <c r="I520" s="80"/>
      <c r="J520" s="175">
        <f t="shared" si="16"/>
        <v>0</v>
      </c>
      <c r="K520" s="131"/>
    </row>
    <row r="521" spans="1:11" x14ac:dyDescent="0.25">
      <c r="A521" s="208">
        <v>514</v>
      </c>
      <c r="B521" s="258"/>
      <c r="C521" s="7"/>
      <c r="D521" s="7"/>
      <c r="E521" s="61"/>
      <c r="F521" s="73"/>
      <c r="G521" s="57"/>
      <c r="H521" s="102">
        <f t="shared" si="15"/>
        <v>0</v>
      </c>
      <c r="I521" s="80"/>
      <c r="J521" s="175">
        <f t="shared" si="16"/>
        <v>0</v>
      </c>
      <c r="K521" s="131"/>
    </row>
    <row r="522" spans="1:11" x14ac:dyDescent="0.25">
      <c r="A522" s="208">
        <v>515</v>
      </c>
      <c r="B522" s="258"/>
      <c r="C522" s="7"/>
      <c r="D522" s="7"/>
      <c r="E522" s="61"/>
      <c r="F522" s="73"/>
      <c r="G522" s="57"/>
      <c r="H522" s="102">
        <f t="shared" si="15"/>
        <v>0</v>
      </c>
      <c r="I522" s="80"/>
      <c r="J522" s="175">
        <f t="shared" si="16"/>
        <v>0</v>
      </c>
      <c r="K522" s="131"/>
    </row>
    <row r="523" spans="1:11" x14ac:dyDescent="0.25">
      <c r="A523" s="208">
        <v>516</v>
      </c>
      <c r="B523" s="258"/>
      <c r="C523" s="7"/>
      <c r="D523" s="7"/>
      <c r="E523" s="61"/>
      <c r="F523" s="73"/>
      <c r="G523" s="57"/>
      <c r="H523" s="102">
        <f t="shared" si="15"/>
        <v>0</v>
      </c>
      <c r="I523" s="80"/>
      <c r="J523" s="175">
        <f t="shared" si="16"/>
        <v>0</v>
      </c>
      <c r="K523" s="131"/>
    </row>
    <row r="524" spans="1:11" x14ac:dyDescent="0.25">
      <c r="A524" s="208">
        <v>517</v>
      </c>
      <c r="B524" s="258"/>
      <c r="C524" s="7"/>
      <c r="D524" s="7"/>
      <c r="E524" s="61"/>
      <c r="F524" s="73"/>
      <c r="G524" s="57"/>
      <c r="H524" s="102">
        <f t="shared" si="15"/>
        <v>0</v>
      </c>
      <c r="I524" s="80"/>
      <c r="J524" s="175">
        <f t="shared" si="16"/>
        <v>0</v>
      </c>
      <c r="K524" s="131"/>
    </row>
    <row r="525" spans="1:11" x14ac:dyDescent="0.25">
      <c r="A525" s="208">
        <v>518</v>
      </c>
      <c r="B525" s="258"/>
      <c r="C525" s="7"/>
      <c r="D525" s="7"/>
      <c r="E525" s="61"/>
      <c r="F525" s="73"/>
      <c r="G525" s="57"/>
      <c r="H525" s="102">
        <f t="shared" si="15"/>
        <v>0</v>
      </c>
      <c r="I525" s="80"/>
      <c r="J525" s="175">
        <f t="shared" si="16"/>
        <v>0</v>
      </c>
      <c r="K525" s="131"/>
    </row>
    <row r="526" spans="1:11" x14ac:dyDescent="0.25">
      <c r="A526" s="208">
        <v>519</v>
      </c>
      <c r="B526" s="258"/>
      <c r="C526" s="7"/>
      <c r="D526" s="7"/>
      <c r="E526" s="61"/>
      <c r="F526" s="73"/>
      <c r="G526" s="57"/>
      <c r="H526" s="102">
        <f t="shared" si="15"/>
        <v>0</v>
      </c>
      <c r="I526" s="80"/>
      <c r="J526" s="175">
        <f t="shared" si="16"/>
        <v>0</v>
      </c>
      <c r="K526" s="131"/>
    </row>
    <row r="527" spans="1:11" x14ac:dyDescent="0.25">
      <c r="A527" s="208">
        <v>520</v>
      </c>
      <c r="B527" s="258"/>
      <c r="C527" s="7"/>
      <c r="D527" s="7"/>
      <c r="E527" s="61"/>
      <c r="F527" s="73"/>
      <c r="G527" s="57"/>
      <c r="H527" s="102">
        <f t="shared" si="15"/>
        <v>0</v>
      </c>
      <c r="I527" s="80"/>
      <c r="J527" s="175">
        <f t="shared" si="16"/>
        <v>0</v>
      </c>
      <c r="K527" s="131"/>
    </row>
    <row r="528" spans="1:11" x14ac:dyDescent="0.25">
      <c r="A528" s="208">
        <v>521</v>
      </c>
      <c r="B528" s="258"/>
      <c r="C528" s="7"/>
      <c r="D528" s="7"/>
      <c r="E528" s="61"/>
      <c r="F528" s="73"/>
      <c r="G528" s="57"/>
      <c r="H528" s="102">
        <f t="shared" si="15"/>
        <v>0</v>
      </c>
      <c r="I528" s="80"/>
      <c r="J528" s="175">
        <f t="shared" si="16"/>
        <v>0</v>
      </c>
      <c r="K528" s="131"/>
    </row>
    <row r="529" spans="1:11" x14ac:dyDescent="0.25">
      <c r="A529" s="208">
        <v>522</v>
      </c>
      <c r="B529" s="258"/>
      <c r="C529" s="7"/>
      <c r="D529" s="7"/>
      <c r="E529" s="61"/>
      <c r="F529" s="73"/>
      <c r="G529" s="57"/>
      <c r="H529" s="102">
        <f t="shared" si="15"/>
        <v>0</v>
      </c>
      <c r="I529" s="80"/>
      <c r="J529" s="175">
        <f t="shared" si="16"/>
        <v>0</v>
      </c>
      <c r="K529" s="131"/>
    </row>
    <row r="530" spans="1:11" x14ac:dyDescent="0.25">
      <c r="A530" s="208">
        <v>523</v>
      </c>
      <c r="B530" s="258"/>
      <c r="C530" s="7"/>
      <c r="D530" s="7"/>
      <c r="E530" s="61"/>
      <c r="F530" s="73"/>
      <c r="G530" s="57"/>
      <c r="H530" s="102">
        <f t="shared" ref="H530:H593" si="17">E530*G530</f>
        <v>0</v>
      </c>
      <c r="I530" s="80"/>
      <c r="J530" s="175">
        <f t="shared" ref="J530:J593" si="18">H530</f>
        <v>0</v>
      </c>
      <c r="K530" s="131"/>
    </row>
    <row r="531" spans="1:11" x14ac:dyDescent="0.25">
      <c r="A531" s="208">
        <v>524</v>
      </c>
      <c r="B531" s="258"/>
      <c r="C531" s="7"/>
      <c r="D531" s="7"/>
      <c r="E531" s="61"/>
      <c r="F531" s="73"/>
      <c r="G531" s="57"/>
      <c r="H531" s="102">
        <f t="shared" si="17"/>
        <v>0</v>
      </c>
      <c r="I531" s="80"/>
      <c r="J531" s="175">
        <f t="shared" si="18"/>
        <v>0</v>
      </c>
      <c r="K531" s="131"/>
    </row>
    <row r="532" spans="1:11" x14ac:dyDescent="0.25">
      <c r="A532" s="208">
        <v>525</v>
      </c>
      <c r="B532" s="258"/>
      <c r="C532" s="7"/>
      <c r="D532" s="7"/>
      <c r="E532" s="61"/>
      <c r="F532" s="73"/>
      <c r="G532" s="57"/>
      <c r="H532" s="102">
        <f t="shared" si="17"/>
        <v>0</v>
      </c>
      <c r="I532" s="80"/>
      <c r="J532" s="175">
        <f t="shared" si="18"/>
        <v>0</v>
      </c>
      <c r="K532" s="131"/>
    </row>
    <row r="533" spans="1:11" x14ac:dyDescent="0.25">
      <c r="A533" s="208">
        <v>526</v>
      </c>
      <c r="B533" s="258"/>
      <c r="C533" s="7"/>
      <c r="D533" s="7"/>
      <c r="E533" s="61"/>
      <c r="F533" s="73"/>
      <c r="G533" s="57"/>
      <c r="H533" s="102">
        <f t="shared" si="17"/>
        <v>0</v>
      </c>
      <c r="I533" s="80"/>
      <c r="J533" s="175">
        <f t="shared" si="18"/>
        <v>0</v>
      </c>
      <c r="K533" s="131"/>
    </row>
    <row r="534" spans="1:11" x14ac:dyDescent="0.25">
      <c r="A534" s="208">
        <v>527</v>
      </c>
      <c r="B534" s="258"/>
      <c r="C534" s="7"/>
      <c r="D534" s="7"/>
      <c r="E534" s="61"/>
      <c r="F534" s="73"/>
      <c r="G534" s="57"/>
      <c r="H534" s="102">
        <f t="shared" si="17"/>
        <v>0</v>
      </c>
      <c r="I534" s="80"/>
      <c r="J534" s="175">
        <f t="shared" si="18"/>
        <v>0</v>
      </c>
      <c r="K534" s="131"/>
    </row>
    <row r="535" spans="1:11" x14ac:dyDescent="0.25">
      <c r="A535" s="208">
        <v>528</v>
      </c>
      <c r="B535" s="258"/>
      <c r="C535" s="7"/>
      <c r="D535" s="7"/>
      <c r="E535" s="61"/>
      <c r="F535" s="73"/>
      <c r="G535" s="57"/>
      <c r="H535" s="102">
        <f t="shared" si="17"/>
        <v>0</v>
      </c>
      <c r="I535" s="80"/>
      <c r="J535" s="175">
        <f t="shared" si="18"/>
        <v>0</v>
      </c>
      <c r="K535" s="131"/>
    </row>
    <row r="536" spans="1:11" x14ac:dyDescent="0.25">
      <c r="A536" s="208">
        <v>529</v>
      </c>
      <c r="B536" s="258"/>
      <c r="C536" s="7"/>
      <c r="D536" s="7"/>
      <c r="E536" s="61"/>
      <c r="F536" s="73"/>
      <c r="G536" s="57"/>
      <c r="H536" s="102">
        <f t="shared" si="17"/>
        <v>0</v>
      </c>
      <c r="I536" s="80"/>
      <c r="J536" s="175">
        <f t="shared" si="18"/>
        <v>0</v>
      </c>
      <c r="K536" s="131"/>
    </row>
    <row r="537" spans="1:11" x14ac:dyDescent="0.25">
      <c r="A537" s="208">
        <v>530</v>
      </c>
      <c r="B537" s="258"/>
      <c r="C537" s="7"/>
      <c r="D537" s="7"/>
      <c r="E537" s="61"/>
      <c r="F537" s="73"/>
      <c r="G537" s="57"/>
      <c r="H537" s="102">
        <f t="shared" si="17"/>
        <v>0</v>
      </c>
      <c r="I537" s="80"/>
      <c r="J537" s="175">
        <f t="shared" si="18"/>
        <v>0</v>
      </c>
      <c r="K537" s="131"/>
    </row>
    <row r="538" spans="1:11" x14ac:dyDescent="0.25">
      <c r="A538" s="208">
        <v>531</v>
      </c>
      <c r="B538" s="258"/>
      <c r="C538" s="7"/>
      <c r="D538" s="7"/>
      <c r="E538" s="61"/>
      <c r="F538" s="73"/>
      <c r="G538" s="57"/>
      <c r="H538" s="102">
        <f t="shared" si="17"/>
        <v>0</v>
      </c>
      <c r="I538" s="80"/>
      <c r="J538" s="175">
        <f t="shared" si="18"/>
        <v>0</v>
      </c>
      <c r="K538" s="131"/>
    </row>
    <row r="539" spans="1:11" x14ac:dyDescent="0.25">
      <c r="A539" s="208">
        <v>532</v>
      </c>
      <c r="B539" s="258"/>
      <c r="C539" s="7"/>
      <c r="D539" s="7"/>
      <c r="E539" s="61"/>
      <c r="F539" s="73"/>
      <c r="G539" s="57"/>
      <c r="H539" s="102">
        <f t="shared" si="17"/>
        <v>0</v>
      </c>
      <c r="I539" s="80"/>
      <c r="J539" s="175">
        <f t="shared" si="18"/>
        <v>0</v>
      </c>
      <c r="K539" s="131"/>
    </row>
    <row r="540" spans="1:11" x14ac:dyDescent="0.25">
      <c r="A540" s="208">
        <v>533</v>
      </c>
      <c r="B540" s="258"/>
      <c r="C540" s="7"/>
      <c r="D540" s="7"/>
      <c r="E540" s="61"/>
      <c r="F540" s="73"/>
      <c r="G540" s="57"/>
      <c r="H540" s="102">
        <f t="shared" si="17"/>
        <v>0</v>
      </c>
      <c r="I540" s="80"/>
      <c r="J540" s="175">
        <f t="shared" si="18"/>
        <v>0</v>
      </c>
      <c r="K540" s="131"/>
    </row>
    <row r="541" spans="1:11" x14ac:dyDescent="0.25">
      <c r="A541" s="208">
        <v>534</v>
      </c>
      <c r="B541" s="258"/>
      <c r="C541" s="7"/>
      <c r="D541" s="7"/>
      <c r="E541" s="61"/>
      <c r="F541" s="73"/>
      <c r="G541" s="57"/>
      <c r="H541" s="102">
        <f t="shared" si="17"/>
        <v>0</v>
      </c>
      <c r="I541" s="80"/>
      <c r="J541" s="175">
        <f t="shared" si="18"/>
        <v>0</v>
      </c>
      <c r="K541" s="131"/>
    </row>
    <row r="542" spans="1:11" x14ac:dyDescent="0.25">
      <c r="A542" s="208">
        <v>535</v>
      </c>
      <c r="B542" s="258"/>
      <c r="C542" s="7"/>
      <c r="D542" s="7"/>
      <c r="E542" s="61"/>
      <c r="F542" s="73"/>
      <c r="G542" s="57"/>
      <c r="H542" s="102">
        <f t="shared" si="17"/>
        <v>0</v>
      </c>
      <c r="I542" s="80"/>
      <c r="J542" s="175">
        <f t="shared" si="18"/>
        <v>0</v>
      </c>
      <c r="K542" s="131"/>
    </row>
    <row r="543" spans="1:11" x14ac:dyDescent="0.25">
      <c r="A543" s="208">
        <v>536</v>
      </c>
      <c r="B543" s="258"/>
      <c r="C543" s="7"/>
      <c r="D543" s="7"/>
      <c r="E543" s="61"/>
      <c r="F543" s="73"/>
      <c r="G543" s="57"/>
      <c r="H543" s="102">
        <f t="shared" si="17"/>
        <v>0</v>
      </c>
      <c r="I543" s="80"/>
      <c r="J543" s="175">
        <f t="shared" si="18"/>
        <v>0</v>
      </c>
      <c r="K543" s="131"/>
    </row>
    <row r="544" spans="1:11" x14ac:dyDescent="0.25">
      <c r="A544" s="208">
        <v>537</v>
      </c>
      <c r="B544" s="258"/>
      <c r="C544" s="7"/>
      <c r="D544" s="7"/>
      <c r="E544" s="61"/>
      <c r="F544" s="73"/>
      <c r="G544" s="57"/>
      <c r="H544" s="102">
        <f t="shared" si="17"/>
        <v>0</v>
      </c>
      <c r="I544" s="80"/>
      <c r="J544" s="175">
        <f t="shared" si="18"/>
        <v>0</v>
      </c>
      <c r="K544" s="131"/>
    </row>
    <row r="545" spans="1:11" x14ac:dyDescent="0.25">
      <c r="A545" s="208">
        <v>538</v>
      </c>
      <c r="B545" s="258"/>
      <c r="C545" s="7"/>
      <c r="D545" s="7"/>
      <c r="E545" s="61"/>
      <c r="F545" s="73"/>
      <c r="G545" s="57"/>
      <c r="H545" s="102">
        <f t="shared" si="17"/>
        <v>0</v>
      </c>
      <c r="I545" s="80"/>
      <c r="J545" s="175">
        <f t="shared" si="18"/>
        <v>0</v>
      </c>
      <c r="K545" s="131"/>
    </row>
    <row r="546" spans="1:11" x14ac:dyDescent="0.25">
      <c r="A546" s="208">
        <v>539</v>
      </c>
      <c r="B546" s="258"/>
      <c r="C546" s="7"/>
      <c r="D546" s="7"/>
      <c r="E546" s="61"/>
      <c r="F546" s="73"/>
      <c r="G546" s="57"/>
      <c r="H546" s="102">
        <f t="shared" si="17"/>
        <v>0</v>
      </c>
      <c r="I546" s="80"/>
      <c r="J546" s="175">
        <f t="shared" si="18"/>
        <v>0</v>
      </c>
      <c r="K546" s="131"/>
    </row>
    <row r="547" spans="1:11" x14ac:dyDescent="0.25">
      <c r="A547" s="208">
        <v>540</v>
      </c>
      <c r="B547" s="258"/>
      <c r="C547" s="7"/>
      <c r="D547" s="7"/>
      <c r="E547" s="61"/>
      <c r="F547" s="73"/>
      <c r="G547" s="57"/>
      <c r="H547" s="102">
        <f t="shared" si="17"/>
        <v>0</v>
      </c>
      <c r="I547" s="80"/>
      <c r="J547" s="175">
        <f t="shared" si="18"/>
        <v>0</v>
      </c>
      <c r="K547" s="131"/>
    </row>
    <row r="548" spans="1:11" x14ac:dyDescent="0.25">
      <c r="A548" s="208">
        <v>541</v>
      </c>
      <c r="B548" s="258"/>
      <c r="C548" s="7"/>
      <c r="D548" s="7"/>
      <c r="E548" s="61"/>
      <c r="F548" s="73"/>
      <c r="G548" s="57"/>
      <c r="H548" s="102">
        <f t="shared" si="17"/>
        <v>0</v>
      </c>
      <c r="I548" s="80"/>
      <c r="J548" s="175">
        <f t="shared" si="18"/>
        <v>0</v>
      </c>
      <c r="K548" s="131"/>
    </row>
    <row r="549" spans="1:11" x14ac:dyDescent="0.25">
      <c r="A549" s="208">
        <v>542</v>
      </c>
      <c r="B549" s="258"/>
      <c r="C549" s="7"/>
      <c r="D549" s="7"/>
      <c r="E549" s="61"/>
      <c r="F549" s="73"/>
      <c r="G549" s="57"/>
      <c r="H549" s="102">
        <f t="shared" si="17"/>
        <v>0</v>
      </c>
      <c r="I549" s="80"/>
      <c r="J549" s="175">
        <f t="shared" si="18"/>
        <v>0</v>
      </c>
      <c r="K549" s="131"/>
    </row>
    <row r="550" spans="1:11" x14ac:dyDescent="0.25">
      <c r="A550" s="208">
        <v>543</v>
      </c>
      <c r="B550" s="258"/>
      <c r="C550" s="7"/>
      <c r="D550" s="7"/>
      <c r="E550" s="61"/>
      <c r="F550" s="73"/>
      <c r="G550" s="57"/>
      <c r="H550" s="102">
        <f t="shared" si="17"/>
        <v>0</v>
      </c>
      <c r="I550" s="80"/>
      <c r="J550" s="175">
        <f t="shared" si="18"/>
        <v>0</v>
      </c>
      <c r="K550" s="131"/>
    </row>
    <row r="551" spans="1:11" x14ac:dyDescent="0.25">
      <c r="A551" s="208">
        <v>544</v>
      </c>
      <c r="B551" s="258"/>
      <c r="C551" s="7"/>
      <c r="D551" s="7"/>
      <c r="E551" s="61"/>
      <c r="F551" s="73"/>
      <c r="G551" s="57"/>
      <c r="H551" s="102">
        <f t="shared" si="17"/>
        <v>0</v>
      </c>
      <c r="I551" s="80"/>
      <c r="J551" s="175">
        <f t="shared" si="18"/>
        <v>0</v>
      </c>
      <c r="K551" s="131"/>
    </row>
    <row r="552" spans="1:11" x14ac:dyDescent="0.25">
      <c r="A552" s="208">
        <v>545</v>
      </c>
      <c r="B552" s="258"/>
      <c r="C552" s="7"/>
      <c r="D552" s="7"/>
      <c r="E552" s="61"/>
      <c r="F552" s="73"/>
      <c r="G552" s="57"/>
      <c r="H552" s="102">
        <f t="shared" si="17"/>
        <v>0</v>
      </c>
      <c r="I552" s="80"/>
      <c r="J552" s="175">
        <f t="shared" si="18"/>
        <v>0</v>
      </c>
      <c r="K552" s="131"/>
    </row>
    <row r="553" spans="1:11" x14ac:dyDescent="0.25">
      <c r="A553" s="208">
        <v>546</v>
      </c>
      <c r="B553" s="258"/>
      <c r="C553" s="7"/>
      <c r="D553" s="7"/>
      <c r="E553" s="61"/>
      <c r="F553" s="73"/>
      <c r="G553" s="57"/>
      <c r="H553" s="102">
        <f t="shared" si="17"/>
        <v>0</v>
      </c>
      <c r="I553" s="80"/>
      <c r="J553" s="175">
        <f t="shared" si="18"/>
        <v>0</v>
      </c>
      <c r="K553" s="131"/>
    </row>
    <row r="554" spans="1:11" x14ac:dyDescent="0.25">
      <c r="A554" s="208">
        <v>547</v>
      </c>
      <c r="B554" s="258"/>
      <c r="C554" s="7"/>
      <c r="D554" s="7"/>
      <c r="E554" s="61"/>
      <c r="F554" s="73"/>
      <c r="G554" s="57"/>
      <c r="H554" s="102">
        <f t="shared" si="17"/>
        <v>0</v>
      </c>
      <c r="I554" s="80"/>
      <c r="J554" s="175">
        <f t="shared" si="18"/>
        <v>0</v>
      </c>
      <c r="K554" s="131"/>
    </row>
    <row r="555" spans="1:11" x14ac:dyDescent="0.25">
      <c r="A555" s="208">
        <v>548</v>
      </c>
      <c r="B555" s="258"/>
      <c r="C555" s="7"/>
      <c r="D555" s="7"/>
      <c r="E555" s="61"/>
      <c r="F555" s="73"/>
      <c r="G555" s="57"/>
      <c r="H555" s="102">
        <f t="shared" si="17"/>
        <v>0</v>
      </c>
      <c r="I555" s="80"/>
      <c r="J555" s="175">
        <f t="shared" si="18"/>
        <v>0</v>
      </c>
      <c r="K555" s="131"/>
    </row>
    <row r="556" spans="1:11" x14ac:dyDescent="0.25">
      <c r="A556" s="208">
        <v>549</v>
      </c>
      <c r="B556" s="258"/>
      <c r="C556" s="7"/>
      <c r="D556" s="7"/>
      <c r="E556" s="61"/>
      <c r="F556" s="73"/>
      <c r="G556" s="57"/>
      <c r="H556" s="102">
        <f t="shared" si="17"/>
        <v>0</v>
      </c>
      <c r="I556" s="80"/>
      <c r="J556" s="175">
        <f t="shared" si="18"/>
        <v>0</v>
      </c>
      <c r="K556" s="131"/>
    </row>
    <row r="557" spans="1:11" x14ac:dyDescent="0.25">
      <c r="A557" s="208">
        <v>550</v>
      </c>
      <c r="B557" s="258"/>
      <c r="C557" s="7"/>
      <c r="D557" s="7"/>
      <c r="E557" s="61"/>
      <c r="F557" s="73"/>
      <c r="G557" s="57"/>
      <c r="H557" s="102">
        <f t="shared" si="17"/>
        <v>0</v>
      </c>
      <c r="I557" s="80"/>
      <c r="J557" s="175">
        <f t="shared" si="18"/>
        <v>0</v>
      </c>
      <c r="K557" s="131"/>
    </row>
    <row r="558" spans="1:11" x14ac:dyDescent="0.25">
      <c r="A558" s="208">
        <v>551</v>
      </c>
      <c r="B558" s="258"/>
      <c r="C558" s="7"/>
      <c r="D558" s="7"/>
      <c r="E558" s="61"/>
      <c r="F558" s="73"/>
      <c r="G558" s="57"/>
      <c r="H558" s="102">
        <f t="shared" si="17"/>
        <v>0</v>
      </c>
      <c r="I558" s="80"/>
      <c r="J558" s="175">
        <f t="shared" si="18"/>
        <v>0</v>
      </c>
      <c r="K558" s="131"/>
    </row>
    <row r="559" spans="1:11" x14ac:dyDescent="0.25">
      <c r="A559" s="208">
        <v>552</v>
      </c>
      <c r="B559" s="258"/>
      <c r="C559" s="7"/>
      <c r="D559" s="7"/>
      <c r="E559" s="61"/>
      <c r="F559" s="73"/>
      <c r="G559" s="57"/>
      <c r="H559" s="102">
        <f t="shared" si="17"/>
        <v>0</v>
      </c>
      <c r="I559" s="80"/>
      <c r="J559" s="175">
        <f t="shared" si="18"/>
        <v>0</v>
      </c>
      <c r="K559" s="131"/>
    </row>
    <row r="560" spans="1:11" x14ac:dyDescent="0.25">
      <c r="A560" s="208">
        <v>553</v>
      </c>
      <c r="B560" s="258"/>
      <c r="C560" s="7"/>
      <c r="D560" s="7"/>
      <c r="E560" s="61"/>
      <c r="F560" s="73"/>
      <c r="G560" s="57"/>
      <c r="H560" s="102">
        <f t="shared" si="17"/>
        <v>0</v>
      </c>
      <c r="I560" s="80"/>
      <c r="J560" s="175">
        <f t="shared" si="18"/>
        <v>0</v>
      </c>
      <c r="K560" s="131"/>
    </row>
    <row r="561" spans="1:11" x14ac:dyDescent="0.25">
      <c r="A561" s="208">
        <v>554</v>
      </c>
      <c r="B561" s="258"/>
      <c r="C561" s="7"/>
      <c r="D561" s="7"/>
      <c r="E561" s="61"/>
      <c r="F561" s="73"/>
      <c r="G561" s="57"/>
      <c r="H561" s="102">
        <f t="shared" si="17"/>
        <v>0</v>
      </c>
      <c r="I561" s="80"/>
      <c r="J561" s="175">
        <f t="shared" si="18"/>
        <v>0</v>
      </c>
      <c r="K561" s="131"/>
    </row>
    <row r="562" spans="1:11" x14ac:dyDescent="0.25">
      <c r="A562" s="208">
        <v>555</v>
      </c>
      <c r="B562" s="258"/>
      <c r="C562" s="7"/>
      <c r="D562" s="7"/>
      <c r="E562" s="61"/>
      <c r="F562" s="73"/>
      <c r="G562" s="57"/>
      <c r="H562" s="102">
        <f t="shared" si="17"/>
        <v>0</v>
      </c>
      <c r="I562" s="80"/>
      <c r="J562" s="175">
        <f t="shared" si="18"/>
        <v>0</v>
      </c>
      <c r="K562" s="131"/>
    </row>
    <row r="563" spans="1:11" x14ac:dyDescent="0.25">
      <c r="A563" s="208">
        <v>556</v>
      </c>
      <c r="B563" s="258"/>
      <c r="C563" s="7"/>
      <c r="D563" s="7"/>
      <c r="E563" s="61"/>
      <c r="F563" s="73"/>
      <c r="G563" s="57"/>
      <c r="H563" s="102">
        <f t="shared" si="17"/>
        <v>0</v>
      </c>
      <c r="I563" s="80"/>
      <c r="J563" s="175">
        <f t="shared" si="18"/>
        <v>0</v>
      </c>
      <c r="K563" s="131"/>
    </row>
    <row r="564" spans="1:11" x14ac:dyDescent="0.25">
      <c r="A564" s="208">
        <v>557</v>
      </c>
      <c r="B564" s="258"/>
      <c r="C564" s="7"/>
      <c r="D564" s="7"/>
      <c r="E564" s="61"/>
      <c r="F564" s="73"/>
      <c r="G564" s="57"/>
      <c r="H564" s="102">
        <f t="shared" si="17"/>
        <v>0</v>
      </c>
      <c r="I564" s="80"/>
      <c r="J564" s="175">
        <f t="shared" si="18"/>
        <v>0</v>
      </c>
      <c r="K564" s="131"/>
    </row>
    <row r="565" spans="1:11" x14ac:dyDescent="0.25">
      <c r="A565" s="208">
        <v>558</v>
      </c>
      <c r="B565" s="258"/>
      <c r="C565" s="7"/>
      <c r="D565" s="7"/>
      <c r="E565" s="61"/>
      <c r="F565" s="73"/>
      <c r="G565" s="57"/>
      <c r="H565" s="102">
        <f t="shared" si="17"/>
        <v>0</v>
      </c>
      <c r="I565" s="80"/>
      <c r="J565" s="175">
        <f t="shared" si="18"/>
        <v>0</v>
      </c>
      <c r="K565" s="131"/>
    </row>
    <row r="566" spans="1:11" x14ac:dyDescent="0.25">
      <c r="A566" s="208">
        <v>559</v>
      </c>
      <c r="B566" s="258"/>
      <c r="C566" s="7"/>
      <c r="D566" s="7"/>
      <c r="E566" s="61"/>
      <c r="F566" s="73"/>
      <c r="G566" s="57"/>
      <c r="H566" s="102">
        <f t="shared" si="17"/>
        <v>0</v>
      </c>
      <c r="I566" s="80"/>
      <c r="J566" s="175">
        <f t="shared" si="18"/>
        <v>0</v>
      </c>
      <c r="K566" s="131"/>
    </row>
    <row r="567" spans="1:11" x14ac:dyDescent="0.25">
      <c r="A567" s="208">
        <v>560</v>
      </c>
      <c r="B567" s="258"/>
      <c r="C567" s="7"/>
      <c r="D567" s="7"/>
      <c r="E567" s="61"/>
      <c r="F567" s="73"/>
      <c r="G567" s="57"/>
      <c r="H567" s="102">
        <f t="shared" si="17"/>
        <v>0</v>
      </c>
      <c r="I567" s="80"/>
      <c r="J567" s="175">
        <f t="shared" si="18"/>
        <v>0</v>
      </c>
      <c r="K567" s="131"/>
    </row>
    <row r="568" spans="1:11" x14ac:dyDescent="0.25">
      <c r="A568" s="208">
        <v>561</v>
      </c>
      <c r="B568" s="258"/>
      <c r="C568" s="7"/>
      <c r="D568" s="7"/>
      <c r="E568" s="61"/>
      <c r="F568" s="73"/>
      <c r="G568" s="57"/>
      <c r="H568" s="102">
        <f t="shared" si="17"/>
        <v>0</v>
      </c>
      <c r="I568" s="80"/>
      <c r="J568" s="175">
        <f t="shared" si="18"/>
        <v>0</v>
      </c>
      <c r="K568" s="131"/>
    </row>
    <row r="569" spans="1:11" x14ac:dyDescent="0.25">
      <c r="A569" s="208">
        <v>562</v>
      </c>
      <c r="B569" s="258"/>
      <c r="C569" s="7"/>
      <c r="D569" s="7"/>
      <c r="E569" s="61"/>
      <c r="F569" s="73"/>
      <c r="G569" s="57"/>
      <c r="H569" s="102">
        <f t="shared" si="17"/>
        <v>0</v>
      </c>
      <c r="I569" s="80"/>
      <c r="J569" s="175">
        <f t="shared" si="18"/>
        <v>0</v>
      </c>
      <c r="K569" s="131"/>
    </row>
    <row r="570" spans="1:11" x14ac:dyDescent="0.25">
      <c r="A570" s="208">
        <v>563</v>
      </c>
      <c r="B570" s="258"/>
      <c r="C570" s="7"/>
      <c r="D570" s="7"/>
      <c r="E570" s="61"/>
      <c r="F570" s="73"/>
      <c r="G570" s="57"/>
      <c r="H570" s="102">
        <f t="shared" si="17"/>
        <v>0</v>
      </c>
      <c r="I570" s="80"/>
      <c r="J570" s="175">
        <f t="shared" si="18"/>
        <v>0</v>
      </c>
      <c r="K570" s="131"/>
    </row>
    <row r="571" spans="1:11" x14ac:dyDescent="0.25">
      <c r="A571" s="208">
        <v>564</v>
      </c>
      <c r="B571" s="258"/>
      <c r="C571" s="7"/>
      <c r="D571" s="7"/>
      <c r="E571" s="61"/>
      <c r="F571" s="73"/>
      <c r="G571" s="57"/>
      <c r="H571" s="102">
        <f t="shared" si="17"/>
        <v>0</v>
      </c>
      <c r="I571" s="80"/>
      <c r="J571" s="175">
        <f t="shared" si="18"/>
        <v>0</v>
      </c>
      <c r="K571" s="131"/>
    </row>
    <row r="572" spans="1:11" x14ac:dyDescent="0.25">
      <c r="A572" s="208">
        <v>565</v>
      </c>
      <c r="B572" s="258"/>
      <c r="C572" s="7"/>
      <c r="D572" s="7"/>
      <c r="E572" s="61"/>
      <c r="F572" s="73"/>
      <c r="G572" s="57"/>
      <c r="H572" s="102">
        <f t="shared" si="17"/>
        <v>0</v>
      </c>
      <c r="I572" s="80"/>
      <c r="J572" s="175">
        <f t="shared" si="18"/>
        <v>0</v>
      </c>
      <c r="K572" s="131"/>
    </row>
    <row r="573" spans="1:11" x14ac:dyDescent="0.25">
      <c r="A573" s="208">
        <v>566</v>
      </c>
      <c r="B573" s="258"/>
      <c r="C573" s="7"/>
      <c r="D573" s="7"/>
      <c r="E573" s="61"/>
      <c r="F573" s="73"/>
      <c r="G573" s="57"/>
      <c r="H573" s="102">
        <f t="shared" si="17"/>
        <v>0</v>
      </c>
      <c r="I573" s="80"/>
      <c r="J573" s="175">
        <f t="shared" si="18"/>
        <v>0</v>
      </c>
      <c r="K573" s="131"/>
    </row>
    <row r="574" spans="1:11" x14ac:dyDescent="0.25">
      <c r="A574" s="208">
        <v>567</v>
      </c>
      <c r="B574" s="258"/>
      <c r="C574" s="7"/>
      <c r="D574" s="7"/>
      <c r="E574" s="61"/>
      <c r="F574" s="73"/>
      <c r="G574" s="57"/>
      <c r="H574" s="102">
        <f t="shared" si="17"/>
        <v>0</v>
      </c>
      <c r="I574" s="80"/>
      <c r="J574" s="175">
        <f t="shared" si="18"/>
        <v>0</v>
      </c>
      <c r="K574" s="131"/>
    </row>
    <row r="575" spans="1:11" x14ac:dyDescent="0.25">
      <c r="A575" s="208">
        <v>568</v>
      </c>
      <c r="B575" s="258"/>
      <c r="C575" s="7"/>
      <c r="D575" s="7"/>
      <c r="E575" s="61"/>
      <c r="F575" s="73"/>
      <c r="G575" s="57"/>
      <c r="H575" s="102">
        <f t="shared" si="17"/>
        <v>0</v>
      </c>
      <c r="I575" s="80"/>
      <c r="J575" s="175">
        <f t="shared" si="18"/>
        <v>0</v>
      </c>
      <c r="K575" s="131"/>
    </row>
    <row r="576" spans="1:11" x14ac:dyDescent="0.25">
      <c r="A576" s="208">
        <v>569</v>
      </c>
      <c r="B576" s="258"/>
      <c r="C576" s="7"/>
      <c r="D576" s="7"/>
      <c r="E576" s="61"/>
      <c r="F576" s="73"/>
      <c r="G576" s="57"/>
      <c r="H576" s="102">
        <f t="shared" si="17"/>
        <v>0</v>
      </c>
      <c r="I576" s="80"/>
      <c r="J576" s="175">
        <f t="shared" si="18"/>
        <v>0</v>
      </c>
      <c r="K576" s="131"/>
    </row>
    <row r="577" spans="1:11" x14ac:dyDescent="0.25">
      <c r="A577" s="208">
        <v>570</v>
      </c>
      <c r="B577" s="258"/>
      <c r="C577" s="7"/>
      <c r="D577" s="7"/>
      <c r="E577" s="61"/>
      <c r="F577" s="73"/>
      <c r="G577" s="57"/>
      <c r="H577" s="102">
        <f t="shared" si="17"/>
        <v>0</v>
      </c>
      <c r="I577" s="80"/>
      <c r="J577" s="175">
        <f t="shared" si="18"/>
        <v>0</v>
      </c>
      <c r="K577" s="131"/>
    </row>
    <row r="578" spans="1:11" x14ac:dyDescent="0.25">
      <c r="A578" s="208">
        <v>571</v>
      </c>
      <c r="B578" s="258"/>
      <c r="C578" s="7"/>
      <c r="D578" s="7"/>
      <c r="E578" s="61"/>
      <c r="F578" s="73"/>
      <c r="G578" s="57"/>
      <c r="H578" s="102">
        <f t="shared" si="17"/>
        <v>0</v>
      </c>
      <c r="I578" s="80"/>
      <c r="J578" s="175">
        <f t="shared" si="18"/>
        <v>0</v>
      </c>
      <c r="K578" s="131"/>
    </row>
    <row r="579" spans="1:11" x14ac:dyDescent="0.25">
      <c r="A579" s="208">
        <v>572</v>
      </c>
      <c r="B579" s="258"/>
      <c r="C579" s="7"/>
      <c r="D579" s="7"/>
      <c r="E579" s="61"/>
      <c r="F579" s="73"/>
      <c r="G579" s="57"/>
      <c r="H579" s="102">
        <f t="shared" si="17"/>
        <v>0</v>
      </c>
      <c r="I579" s="80"/>
      <c r="J579" s="175">
        <f t="shared" si="18"/>
        <v>0</v>
      </c>
      <c r="K579" s="131"/>
    </row>
    <row r="580" spans="1:11" x14ac:dyDescent="0.25">
      <c r="A580" s="208">
        <v>573</v>
      </c>
      <c r="B580" s="258"/>
      <c r="C580" s="7"/>
      <c r="D580" s="7"/>
      <c r="E580" s="61"/>
      <c r="F580" s="73"/>
      <c r="G580" s="57"/>
      <c r="H580" s="102">
        <f t="shared" si="17"/>
        <v>0</v>
      </c>
      <c r="I580" s="80"/>
      <c r="J580" s="175">
        <f t="shared" si="18"/>
        <v>0</v>
      </c>
      <c r="K580" s="131"/>
    </row>
    <row r="581" spans="1:11" x14ac:dyDescent="0.25">
      <c r="A581" s="208">
        <v>574</v>
      </c>
      <c r="B581" s="258"/>
      <c r="C581" s="7"/>
      <c r="D581" s="7"/>
      <c r="E581" s="61"/>
      <c r="F581" s="73"/>
      <c r="G581" s="57"/>
      <c r="H581" s="102">
        <f t="shared" si="17"/>
        <v>0</v>
      </c>
      <c r="I581" s="80"/>
      <c r="J581" s="175">
        <f t="shared" si="18"/>
        <v>0</v>
      </c>
      <c r="K581" s="131"/>
    </row>
    <row r="582" spans="1:11" x14ac:dyDescent="0.25">
      <c r="A582" s="208">
        <v>575</v>
      </c>
      <c r="B582" s="258"/>
      <c r="C582" s="7"/>
      <c r="D582" s="7"/>
      <c r="E582" s="61"/>
      <c r="F582" s="73"/>
      <c r="G582" s="57"/>
      <c r="H582" s="102">
        <f t="shared" si="17"/>
        <v>0</v>
      </c>
      <c r="I582" s="80"/>
      <c r="J582" s="175">
        <f t="shared" si="18"/>
        <v>0</v>
      </c>
      <c r="K582" s="131"/>
    </row>
    <row r="583" spans="1:11" x14ac:dyDescent="0.25">
      <c r="A583" s="208">
        <v>576</v>
      </c>
      <c r="B583" s="258"/>
      <c r="C583" s="7"/>
      <c r="D583" s="7"/>
      <c r="E583" s="61"/>
      <c r="F583" s="73"/>
      <c r="G583" s="57"/>
      <c r="H583" s="102">
        <f t="shared" si="17"/>
        <v>0</v>
      </c>
      <c r="I583" s="80"/>
      <c r="J583" s="175">
        <f t="shared" si="18"/>
        <v>0</v>
      </c>
      <c r="K583" s="131"/>
    </row>
    <row r="584" spans="1:11" x14ac:dyDescent="0.25">
      <c r="A584" s="208">
        <v>577</v>
      </c>
      <c r="B584" s="258"/>
      <c r="C584" s="7"/>
      <c r="D584" s="7"/>
      <c r="E584" s="61"/>
      <c r="F584" s="73"/>
      <c r="G584" s="57"/>
      <c r="H584" s="102">
        <f t="shared" si="17"/>
        <v>0</v>
      </c>
      <c r="I584" s="80"/>
      <c r="J584" s="175">
        <f t="shared" si="18"/>
        <v>0</v>
      </c>
      <c r="K584" s="131"/>
    </row>
    <row r="585" spans="1:11" x14ac:dyDescent="0.25">
      <c r="A585" s="208">
        <v>578</v>
      </c>
      <c r="B585" s="258"/>
      <c r="C585" s="7"/>
      <c r="D585" s="7"/>
      <c r="E585" s="61"/>
      <c r="F585" s="73"/>
      <c r="G585" s="57"/>
      <c r="H585" s="102">
        <f t="shared" si="17"/>
        <v>0</v>
      </c>
      <c r="I585" s="80"/>
      <c r="J585" s="175">
        <f t="shared" si="18"/>
        <v>0</v>
      </c>
      <c r="K585" s="131"/>
    </row>
    <row r="586" spans="1:11" x14ac:dyDescent="0.25">
      <c r="A586" s="208">
        <v>579</v>
      </c>
      <c r="B586" s="258"/>
      <c r="C586" s="7"/>
      <c r="D586" s="7"/>
      <c r="E586" s="61"/>
      <c r="F586" s="73"/>
      <c r="G586" s="57"/>
      <c r="H586" s="102">
        <f t="shared" si="17"/>
        <v>0</v>
      </c>
      <c r="I586" s="80"/>
      <c r="J586" s="175">
        <f t="shared" si="18"/>
        <v>0</v>
      </c>
      <c r="K586" s="131"/>
    </row>
    <row r="587" spans="1:11" x14ac:dyDescent="0.25">
      <c r="A587" s="208">
        <v>580</v>
      </c>
      <c r="B587" s="258"/>
      <c r="C587" s="7"/>
      <c r="D587" s="7"/>
      <c r="E587" s="61"/>
      <c r="F587" s="73"/>
      <c r="G587" s="57"/>
      <c r="H587" s="102">
        <f t="shared" si="17"/>
        <v>0</v>
      </c>
      <c r="I587" s="80"/>
      <c r="J587" s="175">
        <f t="shared" si="18"/>
        <v>0</v>
      </c>
      <c r="K587" s="131"/>
    </row>
    <row r="588" spans="1:11" x14ac:dyDescent="0.25">
      <c r="A588" s="208">
        <v>581</v>
      </c>
      <c r="B588" s="258"/>
      <c r="C588" s="7"/>
      <c r="D588" s="7"/>
      <c r="E588" s="61"/>
      <c r="F588" s="73"/>
      <c r="G588" s="57"/>
      <c r="H588" s="102">
        <f t="shared" si="17"/>
        <v>0</v>
      </c>
      <c r="I588" s="80"/>
      <c r="J588" s="175">
        <f t="shared" si="18"/>
        <v>0</v>
      </c>
      <c r="K588" s="131"/>
    </row>
    <row r="589" spans="1:11" x14ac:dyDescent="0.25">
      <c r="A589" s="208">
        <v>582</v>
      </c>
      <c r="B589" s="258"/>
      <c r="C589" s="7"/>
      <c r="D589" s="7"/>
      <c r="E589" s="61"/>
      <c r="F589" s="73"/>
      <c r="G589" s="57"/>
      <c r="H589" s="102">
        <f t="shared" si="17"/>
        <v>0</v>
      </c>
      <c r="I589" s="80"/>
      <c r="J589" s="175">
        <f t="shared" si="18"/>
        <v>0</v>
      </c>
      <c r="K589" s="131"/>
    </row>
    <row r="590" spans="1:11" x14ac:dyDescent="0.25">
      <c r="A590" s="208">
        <v>583</v>
      </c>
      <c r="B590" s="258"/>
      <c r="C590" s="7"/>
      <c r="D590" s="7"/>
      <c r="E590" s="61"/>
      <c r="F590" s="73"/>
      <c r="G590" s="57"/>
      <c r="H590" s="102">
        <f t="shared" si="17"/>
        <v>0</v>
      </c>
      <c r="I590" s="80"/>
      <c r="J590" s="175">
        <f t="shared" si="18"/>
        <v>0</v>
      </c>
      <c r="K590" s="131"/>
    </row>
    <row r="591" spans="1:11" x14ac:dyDescent="0.25">
      <c r="A591" s="208">
        <v>584</v>
      </c>
      <c r="B591" s="258"/>
      <c r="C591" s="7"/>
      <c r="D591" s="7"/>
      <c r="E591" s="61"/>
      <c r="F591" s="73"/>
      <c r="G591" s="57"/>
      <c r="H591" s="102">
        <f t="shared" si="17"/>
        <v>0</v>
      </c>
      <c r="I591" s="80"/>
      <c r="J591" s="175">
        <f t="shared" si="18"/>
        <v>0</v>
      </c>
      <c r="K591" s="131"/>
    </row>
    <row r="592" spans="1:11" x14ac:dyDescent="0.25">
      <c r="A592" s="208">
        <v>585</v>
      </c>
      <c r="B592" s="258"/>
      <c r="C592" s="7"/>
      <c r="D592" s="7"/>
      <c r="E592" s="61"/>
      <c r="F592" s="73"/>
      <c r="G592" s="57"/>
      <c r="H592" s="102">
        <f t="shared" si="17"/>
        <v>0</v>
      </c>
      <c r="I592" s="80"/>
      <c r="J592" s="175">
        <f t="shared" si="18"/>
        <v>0</v>
      </c>
      <c r="K592" s="131"/>
    </row>
    <row r="593" spans="1:11" x14ac:dyDescent="0.25">
      <c r="A593" s="208">
        <v>586</v>
      </c>
      <c r="B593" s="258"/>
      <c r="C593" s="7"/>
      <c r="D593" s="7"/>
      <c r="E593" s="61"/>
      <c r="F593" s="73"/>
      <c r="G593" s="57"/>
      <c r="H593" s="102">
        <f t="shared" si="17"/>
        <v>0</v>
      </c>
      <c r="I593" s="80"/>
      <c r="J593" s="175">
        <f t="shared" si="18"/>
        <v>0</v>
      </c>
      <c r="K593" s="131"/>
    </row>
    <row r="594" spans="1:11" x14ac:dyDescent="0.25">
      <c r="A594" s="208">
        <v>587</v>
      </c>
      <c r="B594" s="258"/>
      <c r="C594" s="7"/>
      <c r="D594" s="7"/>
      <c r="E594" s="61"/>
      <c r="F594" s="73"/>
      <c r="G594" s="57"/>
      <c r="H594" s="102">
        <f t="shared" ref="H594:H657" si="19">E594*G594</f>
        <v>0</v>
      </c>
      <c r="I594" s="80"/>
      <c r="J594" s="175">
        <f t="shared" ref="J594:J657" si="20">H594</f>
        <v>0</v>
      </c>
      <c r="K594" s="131"/>
    </row>
    <row r="595" spans="1:11" x14ac:dyDescent="0.25">
      <c r="A595" s="208">
        <v>588</v>
      </c>
      <c r="B595" s="258"/>
      <c r="C595" s="7"/>
      <c r="D595" s="7"/>
      <c r="E595" s="61"/>
      <c r="F595" s="73"/>
      <c r="G595" s="57"/>
      <c r="H595" s="102">
        <f t="shared" si="19"/>
        <v>0</v>
      </c>
      <c r="I595" s="80"/>
      <c r="J595" s="175">
        <f t="shared" si="20"/>
        <v>0</v>
      </c>
      <c r="K595" s="131"/>
    </row>
    <row r="596" spans="1:11" x14ac:dyDescent="0.25">
      <c r="A596" s="208">
        <v>589</v>
      </c>
      <c r="B596" s="258"/>
      <c r="C596" s="7"/>
      <c r="D596" s="7"/>
      <c r="E596" s="61"/>
      <c r="F596" s="73"/>
      <c r="G596" s="57"/>
      <c r="H596" s="102">
        <f t="shared" si="19"/>
        <v>0</v>
      </c>
      <c r="I596" s="80"/>
      <c r="J596" s="175">
        <f t="shared" si="20"/>
        <v>0</v>
      </c>
      <c r="K596" s="131"/>
    </row>
    <row r="597" spans="1:11" x14ac:dyDescent="0.25">
      <c r="A597" s="208">
        <v>590</v>
      </c>
      <c r="B597" s="258"/>
      <c r="C597" s="7"/>
      <c r="D597" s="7"/>
      <c r="E597" s="61"/>
      <c r="F597" s="73"/>
      <c r="G597" s="57"/>
      <c r="H597" s="102">
        <f t="shared" si="19"/>
        <v>0</v>
      </c>
      <c r="I597" s="80"/>
      <c r="J597" s="175">
        <f t="shared" si="20"/>
        <v>0</v>
      </c>
      <c r="K597" s="131"/>
    </row>
    <row r="598" spans="1:11" x14ac:dyDescent="0.25">
      <c r="A598" s="208">
        <v>591</v>
      </c>
      <c r="B598" s="258"/>
      <c r="C598" s="7"/>
      <c r="D598" s="7"/>
      <c r="E598" s="61"/>
      <c r="F598" s="73"/>
      <c r="G598" s="57"/>
      <c r="H598" s="102">
        <f t="shared" si="19"/>
        <v>0</v>
      </c>
      <c r="I598" s="80"/>
      <c r="J598" s="175">
        <f t="shared" si="20"/>
        <v>0</v>
      </c>
      <c r="K598" s="131"/>
    </row>
    <row r="599" spans="1:11" x14ac:dyDescent="0.25">
      <c r="A599" s="208">
        <v>592</v>
      </c>
      <c r="B599" s="258"/>
      <c r="C599" s="7"/>
      <c r="D599" s="7"/>
      <c r="E599" s="61"/>
      <c r="F599" s="73"/>
      <c r="G599" s="57"/>
      <c r="H599" s="102">
        <f t="shared" si="19"/>
        <v>0</v>
      </c>
      <c r="I599" s="80"/>
      <c r="J599" s="175">
        <f t="shared" si="20"/>
        <v>0</v>
      </c>
      <c r="K599" s="131"/>
    </row>
    <row r="600" spans="1:11" x14ac:dyDescent="0.25">
      <c r="A600" s="208">
        <v>593</v>
      </c>
      <c r="B600" s="258"/>
      <c r="C600" s="7"/>
      <c r="D600" s="7"/>
      <c r="E600" s="61"/>
      <c r="F600" s="73"/>
      <c r="G600" s="57"/>
      <c r="H600" s="102">
        <f t="shared" si="19"/>
        <v>0</v>
      </c>
      <c r="I600" s="80"/>
      <c r="J600" s="175">
        <f t="shared" si="20"/>
        <v>0</v>
      </c>
      <c r="K600" s="131"/>
    </row>
    <row r="601" spans="1:11" x14ac:dyDescent="0.25">
      <c r="A601" s="208">
        <v>594</v>
      </c>
      <c r="B601" s="258"/>
      <c r="C601" s="7"/>
      <c r="D601" s="7"/>
      <c r="E601" s="61"/>
      <c r="F601" s="73"/>
      <c r="G601" s="57"/>
      <c r="H601" s="102">
        <f t="shared" si="19"/>
        <v>0</v>
      </c>
      <c r="I601" s="80"/>
      <c r="J601" s="175">
        <f t="shared" si="20"/>
        <v>0</v>
      </c>
      <c r="K601" s="131"/>
    </row>
    <row r="602" spans="1:11" x14ac:dyDescent="0.25">
      <c r="A602" s="208">
        <v>595</v>
      </c>
      <c r="B602" s="258"/>
      <c r="C602" s="7"/>
      <c r="D602" s="7"/>
      <c r="E602" s="61"/>
      <c r="F602" s="73"/>
      <c r="G602" s="57"/>
      <c r="H602" s="102">
        <f t="shared" si="19"/>
        <v>0</v>
      </c>
      <c r="I602" s="80"/>
      <c r="J602" s="175">
        <f t="shared" si="20"/>
        <v>0</v>
      </c>
      <c r="K602" s="131"/>
    </row>
    <row r="603" spans="1:11" x14ac:dyDescent="0.25">
      <c r="A603" s="208">
        <v>596</v>
      </c>
      <c r="B603" s="258"/>
      <c r="C603" s="7"/>
      <c r="D603" s="7"/>
      <c r="E603" s="61"/>
      <c r="F603" s="73"/>
      <c r="G603" s="57"/>
      <c r="H603" s="102">
        <f t="shared" si="19"/>
        <v>0</v>
      </c>
      <c r="I603" s="80"/>
      <c r="J603" s="175">
        <f t="shared" si="20"/>
        <v>0</v>
      </c>
      <c r="K603" s="131"/>
    </row>
    <row r="604" spans="1:11" x14ac:dyDescent="0.25">
      <c r="A604" s="208">
        <v>597</v>
      </c>
      <c r="B604" s="258"/>
      <c r="C604" s="7"/>
      <c r="D604" s="7"/>
      <c r="E604" s="61"/>
      <c r="F604" s="73"/>
      <c r="G604" s="57"/>
      <c r="H604" s="102">
        <f t="shared" si="19"/>
        <v>0</v>
      </c>
      <c r="I604" s="80"/>
      <c r="J604" s="175">
        <f t="shared" si="20"/>
        <v>0</v>
      </c>
      <c r="K604" s="131"/>
    </row>
    <row r="605" spans="1:11" x14ac:dyDescent="0.25">
      <c r="A605" s="208">
        <v>598</v>
      </c>
      <c r="B605" s="258"/>
      <c r="C605" s="7"/>
      <c r="D605" s="7"/>
      <c r="E605" s="61"/>
      <c r="F605" s="73"/>
      <c r="G605" s="57"/>
      <c r="H605" s="102">
        <f t="shared" si="19"/>
        <v>0</v>
      </c>
      <c r="I605" s="80"/>
      <c r="J605" s="175">
        <f t="shared" si="20"/>
        <v>0</v>
      </c>
      <c r="K605" s="131"/>
    </row>
    <row r="606" spans="1:11" x14ac:dyDescent="0.25">
      <c r="A606" s="208">
        <v>599</v>
      </c>
      <c r="B606" s="258"/>
      <c r="C606" s="7"/>
      <c r="D606" s="7"/>
      <c r="E606" s="61"/>
      <c r="F606" s="73"/>
      <c r="G606" s="57"/>
      <c r="H606" s="102">
        <f t="shared" si="19"/>
        <v>0</v>
      </c>
      <c r="I606" s="80"/>
      <c r="J606" s="175">
        <f t="shared" si="20"/>
        <v>0</v>
      </c>
      <c r="K606" s="131"/>
    </row>
    <row r="607" spans="1:11" x14ac:dyDescent="0.25">
      <c r="A607" s="208">
        <v>600</v>
      </c>
      <c r="B607" s="258"/>
      <c r="C607" s="7"/>
      <c r="D607" s="7"/>
      <c r="E607" s="61"/>
      <c r="F607" s="73"/>
      <c r="G607" s="57"/>
      <c r="H607" s="102">
        <f t="shared" si="19"/>
        <v>0</v>
      </c>
      <c r="I607" s="80"/>
      <c r="J607" s="175">
        <f t="shared" si="20"/>
        <v>0</v>
      </c>
      <c r="K607" s="131"/>
    </row>
    <row r="608" spans="1:11" x14ac:dyDescent="0.25">
      <c r="A608" s="208">
        <v>601</v>
      </c>
      <c r="B608" s="258"/>
      <c r="C608" s="7"/>
      <c r="D608" s="7"/>
      <c r="E608" s="61"/>
      <c r="F608" s="73"/>
      <c r="G608" s="57"/>
      <c r="H608" s="102">
        <f t="shared" si="19"/>
        <v>0</v>
      </c>
      <c r="I608" s="80"/>
      <c r="J608" s="175">
        <f t="shared" si="20"/>
        <v>0</v>
      </c>
      <c r="K608" s="131"/>
    </row>
    <row r="609" spans="1:11" x14ac:dyDescent="0.25">
      <c r="A609" s="208">
        <v>602</v>
      </c>
      <c r="B609" s="258"/>
      <c r="C609" s="7"/>
      <c r="D609" s="7"/>
      <c r="E609" s="61"/>
      <c r="F609" s="73"/>
      <c r="G609" s="57"/>
      <c r="H609" s="102">
        <f t="shared" si="19"/>
        <v>0</v>
      </c>
      <c r="I609" s="80"/>
      <c r="J609" s="175">
        <f t="shared" si="20"/>
        <v>0</v>
      </c>
      <c r="K609" s="131"/>
    </row>
    <row r="610" spans="1:11" x14ac:dyDescent="0.25">
      <c r="A610" s="208">
        <v>603</v>
      </c>
      <c r="B610" s="258"/>
      <c r="C610" s="7"/>
      <c r="D610" s="7"/>
      <c r="E610" s="61"/>
      <c r="F610" s="73"/>
      <c r="G610" s="57"/>
      <c r="H610" s="102">
        <f t="shared" si="19"/>
        <v>0</v>
      </c>
      <c r="I610" s="80"/>
      <c r="J610" s="175">
        <f t="shared" si="20"/>
        <v>0</v>
      </c>
      <c r="K610" s="131"/>
    </row>
    <row r="611" spans="1:11" x14ac:dyDescent="0.25">
      <c r="A611" s="208">
        <v>604</v>
      </c>
      <c r="B611" s="258"/>
      <c r="C611" s="7"/>
      <c r="D611" s="7"/>
      <c r="E611" s="61"/>
      <c r="F611" s="73"/>
      <c r="G611" s="57"/>
      <c r="H611" s="102">
        <f t="shared" si="19"/>
        <v>0</v>
      </c>
      <c r="I611" s="80"/>
      <c r="J611" s="175">
        <f t="shared" si="20"/>
        <v>0</v>
      </c>
      <c r="K611" s="131"/>
    </row>
    <row r="612" spans="1:11" x14ac:dyDescent="0.25">
      <c r="A612" s="208">
        <v>605</v>
      </c>
      <c r="B612" s="258"/>
      <c r="C612" s="7"/>
      <c r="D612" s="7"/>
      <c r="E612" s="61"/>
      <c r="F612" s="73"/>
      <c r="G612" s="57"/>
      <c r="H612" s="102">
        <f t="shared" si="19"/>
        <v>0</v>
      </c>
      <c r="I612" s="80"/>
      <c r="J612" s="175">
        <f t="shared" si="20"/>
        <v>0</v>
      </c>
      <c r="K612" s="131"/>
    </row>
    <row r="613" spans="1:11" x14ac:dyDescent="0.25">
      <c r="A613" s="208">
        <v>606</v>
      </c>
      <c r="B613" s="258"/>
      <c r="C613" s="7"/>
      <c r="D613" s="7"/>
      <c r="E613" s="61"/>
      <c r="F613" s="73"/>
      <c r="G613" s="57"/>
      <c r="H613" s="102">
        <f t="shared" si="19"/>
        <v>0</v>
      </c>
      <c r="I613" s="80"/>
      <c r="J613" s="175">
        <f t="shared" si="20"/>
        <v>0</v>
      </c>
      <c r="K613" s="131"/>
    </row>
    <row r="614" spans="1:11" x14ac:dyDescent="0.25">
      <c r="A614" s="208">
        <v>607</v>
      </c>
      <c r="B614" s="258"/>
      <c r="C614" s="7"/>
      <c r="D614" s="7"/>
      <c r="E614" s="61"/>
      <c r="F614" s="73"/>
      <c r="G614" s="57"/>
      <c r="H614" s="102">
        <f t="shared" si="19"/>
        <v>0</v>
      </c>
      <c r="I614" s="80"/>
      <c r="J614" s="175">
        <f t="shared" si="20"/>
        <v>0</v>
      </c>
      <c r="K614" s="131"/>
    </row>
    <row r="615" spans="1:11" x14ac:dyDescent="0.25">
      <c r="A615" s="208">
        <v>608</v>
      </c>
      <c r="B615" s="258"/>
      <c r="C615" s="7"/>
      <c r="D615" s="7"/>
      <c r="E615" s="61"/>
      <c r="F615" s="73"/>
      <c r="G615" s="57"/>
      <c r="H615" s="102">
        <f t="shared" si="19"/>
        <v>0</v>
      </c>
      <c r="I615" s="80"/>
      <c r="J615" s="175">
        <f t="shared" si="20"/>
        <v>0</v>
      </c>
      <c r="K615" s="131"/>
    </row>
    <row r="616" spans="1:11" x14ac:dyDescent="0.25">
      <c r="A616" s="208">
        <v>609</v>
      </c>
      <c r="B616" s="258"/>
      <c r="C616" s="7"/>
      <c r="D616" s="7"/>
      <c r="E616" s="61"/>
      <c r="F616" s="73"/>
      <c r="G616" s="57"/>
      <c r="H616" s="102">
        <f t="shared" si="19"/>
        <v>0</v>
      </c>
      <c r="I616" s="80"/>
      <c r="J616" s="175">
        <f t="shared" si="20"/>
        <v>0</v>
      </c>
      <c r="K616" s="131"/>
    </row>
    <row r="617" spans="1:11" x14ac:dyDescent="0.25">
      <c r="A617" s="208">
        <v>610</v>
      </c>
      <c r="B617" s="258"/>
      <c r="C617" s="7"/>
      <c r="D617" s="7"/>
      <c r="E617" s="61"/>
      <c r="F617" s="73"/>
      <c r="G617" s="57"/>
      <c r="H617" s="102">
        <f t="shared" si="19"/>
        <v>0</v>
      </c>
      <c r="I617" s="80"/>
      <c r="J617" s="175">
        <f t="shared" si="20"/>
        <v>0</v>
      </c>
      <c r="K617" s="131"/>
    </row>
    <row r="618" spans="1:11" x14ac:dyDescent="0.25">
      <c r="A618" s="208">
        <v>611</v>
      </c>
      <c r="B618" s="258"/>
      <c r="C618" s="7"/>
      <c r="D618" s="7"/>
      <c r="E618" s="61"/>
      <c r="F618" s="73"/>
      <c r="G618" s="57"/>
      <c r="H618" s="102">
        <f t="shared" si="19"/>
        <v>0</v>
      </c>
      <c r="I618" s="80"/>
      <c r="J618" s="175">
        <f t="shared" si="20"/>
        <v>0</v>
      </c>
      <c r="K618" s="131"/>
    </row>
    <row r="619" spans="1:11" x14ac:dyDescent="0.25">
      <c r="A619" s="208">
        <v>612</v>
      </c>
      <c r="B619" s="258"/>
      <c r="C619" s="7"/>
      <c r="D619" s="7"/>
      <c r="E619" s="61"/>
      <c r="F619" s="73"/>
      <c r="G619" s="57"/>
      <c r="H619" s="102">
        <f t="shared" si="19"/>
        <v>0</v>
      </c>
      <c r="I619" s="80"/>
      <c r="J619" s="175">
        <f t="shared" si="20"/>
        <v>0</v>
      </c>
      <c r="K619" s="131"/>
    </row>
    <row r="620" spans="1:11" x14ac:dyDescent="0.25">
      <c r="A620" s="208">
        <v>613</v>
      </c>
      <c r="B620" s="258"/>
      <c r="C620" s="7"/>
      <c r="D620" s="7"/>
      <c r="E620" s="61"/>
      <c r="F620" s="73"/>
      <c r="G620" s="57"/>
      <c r="H620" s="102">
        <f t="shared" si="19"/>
        <v>0</v>
      </c>
      <c r="I620" s="80"/>
      <c r="J620" s="175">
        <f t="shared" si="20"/>
        <v>0</v>
      </c>
      <c r="K620" s="131"/>
    </row>
    <row r="621" spans="1:11" x14ac:dyDescent="0.25">
      <c r="A621" s="208">
        <v>614</v>
      </c>
      <c r="B621" s="258"/>
      <c r="C621" s="7"/>
      <c r="D621" s="7"/>
      <c r="E621" s="61"/>
      <c r="F621" s="73"/>
      <c r="G621" s="57"/>
      <c r="H621" s="102">
        <f t="shared" si="19"/>
        <v>0</v>
      </c>
      <c r="I621" s="80"/>
      <c r="J621" s="175">
        <f t="shared" si="20"/>
        <v>0</v>
      </c>
      <c r="K621" s="131"/>
    </row>
    <row r="622" spans="1:11" x14ac:dyDescent="0.25">
      <c r="A622" s="208">
        <v>615</v>
      </c>
      <c r="B622" s="258"/>
      <c r="C622" s="7"/>
      <c r="D622" s="7"/>
      <c r="E622" s="61"/>
      <c r="F622" s="73"/>
      <c r="G622" s="57"/>
      <c r="H622" s="102">
        <f t="shared" si="19"/>
        <v>0</v>
      </c>
      <c r="I622" s="80"/>
      <c r="J622" s="175">
        <f t="shared" si="20"/>
        <v>0</v>
      </c>
      <c r="K622" s="131"/>
    </row>
    <row r="623" spans="1:11" x14ac:dyDescent="0.25">
      <c r="A623" s="208">
        <v>616</v>
      </c>
      <c r="B623" s="258"/>
      <c r="C623" s="7"/>
      <c r="D623" s="7"/>
      <c r="E623" s="61"/>
      <c r="F623" s="73"/>
      <c r="G623" s="57"/>
      <c r="H623" s="102">
        <f t="shared" si="19"/>
        <v>0</v>
      </c>
      <c r="I623" s="80"/>
      <c r="J623" s="175">
        <f t="shared" si="20"/>
        <v>0</v>
      </c>
      <c r="K623" s="131"/>
    </row>
    <row r="624" spans="1:11" x14ac:dyDescent="0.25">
      <c r="A624" s="208">
        <v>617</v>
      </c>
      <c r="B624" s="258"/>
      <c r="C624" s="7"/>
      <c r="D624" s="7"/>
      <c r="E624" s="61"/>
      <c r="F624" s="73"/>
      <c r="G624" s="57"/>
      <c r="H624" s="102">
        <f t="shared" si="19"/>
        <v>0</v>
      </c>
      <c r="I624" s="80"/>
      <c r="J624" s="175">
        <f t="shared" si="20"/>
        <v>0</v>
      </c>
      <c r="K624" s="131"/>
    </row>
    <row r="625" spans="1:11" x14ac:dyDescent="0.25">
      <c r="A625" s="208">
        <v>618</v>
      </c>
      <c r="B625" s="258"/>
      <c r="C625" s="7"/>
      <c r="D625" s="7"/>
      <c r="E625" s="61"/>
      <c r="F625" s="73"/>
      <c r="G625" s="57"/>
      <c r="H625" s="102">
        <f t="shared" si="19"/>
        <v>0</v>
      </c>
      <c r="I625" s="80"/>
      <c r="J625" s="175">
        <f t="shared" si="20"/>
        <v>0</v>
      </c>
      <c r="K625" s="131"/>
    </row>
    <row r="626" spans="1:11" x14ac:dyDescent="0.25">
      <c r="A626" s="208">
        <v>619</v>
      </c>
      <c r="B626" s="258"/>
      <c r="C626" s="7"/>
      <c r="D626" s="7"/>
      <c r="E626" s="61"/>
      <c r="F626" s="73"/>
      <c r="G626" s="57"/>
      <c r="H626" s="102">
        <f t="shared" si="19"/>
        <v>0</v>
      </c>
      <c r="I626" s="80"/>
      <c r="J626" s="175">
        <f t="shared" si="20"/>
        <v>0</v>
      </c>
      <c r="K626" s="131"/>
    </row>
    <row r="627" spans="1:11" x14ac:dyDescent="0.25">
      <c r="A627" s="208">
        <v>620</v>
      </c>
      <c r="B627" s="258"/>
      <c r="C627" s="7"/>
      <c r="D627" s="7"/>
      <c r="E627" s="61"/>
      <c r="F627" s="73"/>
      <c r="G627" s="57"/>
      <c r="H627" s="102">
        <f t="shared" si="19"/>
        <v>0</v>
      </c>
      <c r="I627" s="80"/>
      <c r="J627" s="175">
        <f t="shared" si="20"/>
        <v>0</v>
      </c>
      <c r="K627" s="131"/>
    </row>
    <row r="628" spans="1:11" x14ac:dyDescent="0.25">
      <c r="A628" s="208">
        <v>621</v>
      </c>
      <c r="B628" s="258"/>
      <c r="C628" s="7"/>
      <c r="D628" s="7"/>
      <c r="E628" s="61"/>
      <c r="F628" s="73"/>
      <c r="G628" s="57"/>
      <c r="H628" s="102">
        <f t="shared" si="19"/>
        <v>0</v>
      </c>
      <c r="I628" s="80"/>
      <c r="J628" s="175">
        <f t="shared" si="20"/>
        <v>0</v>
      </c>
      <c r="K628" s="131"/>
    </row>
    <row r="629" spans="1:11" x14ac:dyDescent="0.25">
      <c r="A629" s="208">
        <v>622</v>
      </c>
      <c r="B629" s="258"/>
      <c r="C629" s="7"/>
      <c r="D629" s="7"/>
      <c r="E629" s="61"/>
      <c r="F629" s="73"/>
      <c r="G629" s="57"/>
      <c r="H629" s="102">
        <f t="shared" si="19"/>
        <v>0</v>
      </c>
      <c r="I629" s="80"/>
      <c r="J629" s="175">
        <f t="shared" si="20"/>
        <v>0</v>
      </c>
      <c r="K629" s="131"/>
    </row>
    <row r="630" spans="1:11" x14ac:dyDescent="0.25">
      <c r="A630" s="208">
        <v>623</v>
      </c>
      <c r="B630" s="258"/>
      <c r="C630" s="7"/>
      <c r="D630" s="7"/>
      <c r="E630" s="61"/>
      <c r="F630" s="73"/>
      <c r="G630" s="57"/>
      <c r="H630" s="102">
        <f t="shared" si="19"/>
        <v>0</v>
      </c>
      <c r="I630" s="80"/>
      <c r="J630" s="175">
        <f t="shared" si="20"/>
        <v>0</v>
      </c>
      <c r="K630" s="131"/>
    </row>
    <row r="631" spans="1:11" x14ac:dyDescent="0.25">
      <c r="A631" s="208">
        <v>624</v>
      </c>
      <c r="B631" s="258"/>
      <c r="C631" s="7"/>
      <c r="D631" s="7"/>
      <c r="E631" s="61"/>
      <c r="F631" s="73"/>
      <c r="G631" s="57"/>
      <c r="H631" s="102">
        <f t="shared" si="19"/>
        <v>0</v>
      </c>
      <c r="I631" s="80"/>
      <c r="J631" s="175">
        <f t="shared" si="20"/>
        <v>0</v>
      </c>
      <c r="K631" s="131"/>
    </row>
    <row r="632" spans="1:11" x14ac:dyDescent="0.25">
      <c r="A632" s="208">
        <v>625</v>
      </c>
      <c r="B632" s="258"/>
      <c r="C632" s="7"/>
      <c r="D632" s="7"/>
      <c r="E632" s="61"/>
      <c r="F632" s="73"/>
      <c r="G632" s="57"/>
      <c r="H632" s="102">
        <f t="shared" si="19"/>
        <v>0</v>
      </c>
      <c r="I632" s="80"/>
      <c r="J632" s="175">
        <f t="shared" si="20"/>
        <v>0</v>
      </c>
      <c r="K632" s="131"/>
    </row>
    <row r="633" spans="1:11" x14ac:dyDescent="0.25">
      <c r="A633" s="208">
        <v>626</v>
      </c>
      <c r="B633" s="258"/>
      <c r="C633" s="7"/>
      <c r="D633" s="7"/>
      <c r="E633" s="61"/>
      <c r="F633" s="73"/>
      <c r="G633" s="57"/>
      <c r="H633" s="102">
        <f t="shared" si="19"/>
        <v>0</v>
      </c>
      <c r="I633" s="80"/>
      <c r="J633" s="175">
        <f t="shared" si="20"/>
        <v>0</v>
      </c>
      <c r="K633" s="131"/>
    </row>
    <row r="634" spans="1:11" x14ac:dyDescent="0.25">
      <c r="A634" s="208">
        <v>627</v>
      </c>
      <c r="B634" s="258"/>
      <c r="C634" s="7"/>
      <c r="D634" s="7"/>
      <c r="E634" s="61"/>
      <c r="F634" s="73"/>
      <c r="G634" s="57"/>
      <c r="H634" s="102">
        <f t="shared" si="19"/>
        <v>0</v>
      </c>
      <c r="I634" s="80"/>
      <c r="J634" s="175">
        <f t="shared" si="20"/>
        <v>0</v>
      </c>
      <c r="K634" s="131"/>
    </row>
    <row r="635" spans="1:11" x14ac:dyDescent="0.25">
      <c r="A635" s="208">
        <v>628</v>
      </c>
      <c r="B635" s="258"/>
      <c r="C635" s="7"/>
      <c r="D635" s="7"/>
      <c r="E635" s="61"/>
      <c r="F635" s="73"/>
      <c r="G635" s="57"/>
      <c r="H635" s="102">
        <f t="shared" si="19"/>
        <v>0</v>
      </c>
      <c r="I635" s="80"/>
      <c r="J635" s="175">
        <f t="shared" si="20"/>
        <v>0</v>
      </c>
      <c r="K635" s="131"/>
    </row>
    <row r="636" spans="1:11" x14ac:dyDescent="0.25">
      <c r="A636" s="208">
        <v>629</v>
      </c>
      <c r="B636" s="258"/>
      <c r="C636" s="7"/>
      <c r="D636" s="7"/>
      <c r="E636" s="61"/>
      <c r="F636" s="73"/>
      <c r="G636" s="57"/>
      <c r="H636" s="102">
        <f t="shared" si="19"/>
        <v>0</v>
      </c>
      <c r="I636" s="80"/>
      <c r="J636" s="175">
        <f t="shared" si="20"/>
        <v>0</v>
      </c>
      <c r="K636" s="131"/>
    </row>
    <row r="637" spans="1:11" x14ac:dyDescent="0.25">
      <c r="A637" s="208">
        <v>630</v>
      </c>
      <c r="B637" s="258"/>
      <c r="C637" s="7"/>
      <c r="D637" s="7"/>
      <c r="E637" s="61"/>
      <c r="F637" s="73"/>
      <c r="G637" s="57"/>
      <c r="H637" s="102">
        <f t="shared" si="19"/>
        <v>0</v>
      </c>
      <c r="I637" s="80"/>
      <c r="J637" s="175">
        <f t="shared" si="20"/>
        <v>0</v>
      </c>
      <c r="K637" s="131"/>
    </row>
    <row r="638" spans="1:11" x14ac:dyDescent="0.25">
      <c r="A638" s="208">
        <v>631</v>
      </c>
      <c r="B638" s="258"/>
      <c r="C638" s="7"/>
      <c r="D638" s="7"/>
      <c r="E638" s="61"/>
      <c r="F638" s="73"/>
      <c r="G638" s="57"/>
      <c r="H638" s="102">
        <f t="shared" si="19"/>
        <v>0</v>
      </c>
      <c r="I638" s="80"/>
      <c r="J638" s="175">
        <f t="shared" si="20"/>
        <v>0</v>
      </c>
      <c r="K638" s="131"/>
    </row>
    <row r="639" spans="1:11" x14ac:dyDescent="0.25">
      <c r="A639" s="208">
        <v>632</v>
      </c>
      <c r="B639" s="258"/>
      <c r="C639" s="7"/>
      <c r="D639" s="7"/>
      <c r="E639" s="61"/>
      <c r="F639" s="73"/>
      <c r="G639" s="57"/>
      <c r="H639" s="102">
        <f t="shared" si="19"/>
        <v>0</v>
      </c>
      <c r="I639" s="80"/>
      <c r="J639" s="175">
        <f t="shared" si="20"/>
        <v>0</v>
      </c>
      <c r="K639" s="131"/>
    </row>
    <row r="640" spans="1:11" x14ac:dyDescent="0.25">
      <c r="A640" s="208">
        <v>633</v>
      </c>
      <c r="B640" s="258"/>
      <c r="C640" s="7"/>
      <c r="D640" s="7"/>
      <c r="E640" s="61"/>
      <c r="F640" s="73"/>
      <c r="G640" s="57"/>
      <c r="H640" s="102">
        <f t="shared" si="19"/>
        <v>0</v>
      </c>
      <c r="I640" s="80"/>
      <c r="J640" s="175">
        <f t="shared" si="20"/>
        <v>0</v>
      </c>
      <c r="K640" s="131"/>
    </row>
    <row r="641" spans="1:11" x14ac:dyDescent="0.25">
      <c r="A641" s="208">
        <v>634</v>
      </c>
      <c r="B641" s="258"/>
      <c r="C641" s="7"/>
      <c r="D641" s="7"/>
      <c r="E641" s="61"/>
      <c r="F641" s="73"/>
      <c r="G641" s="57"/>
      <c r="H641" s="102">
        <f t="shared" si="19"/>
        <v>0</v>
      </c>
      <c r="I641" s="80"/>
      <c r="J641" s="175">
        <f t="shared" si="20"/>
        <v>0</v>
      </c>
      <c r="K641" s="131"/>
    </row>
    <row r="642" spans="1:11" x14ac:dyDescent="0.25">
      <c r="A642" s="208">
        <v>635</v>
      </c>
      <c r="B642" s="258"/>
      <c r="C642" s="7"/>
      <c r="D642" s="7"/>
      <c r="E642" s="61"/>
      <c r="F642" s="73"/>
      <c r="G642" s="57"/>
      <c r="H642" s="102">
        <f t="shared" si="19"/>
        <v>0</v>
      </c>
      <c r="I642" s="80"/>
      <c r="J642" s="175">
        <f t="shared" si="20"/>
        <v>0</v>
      </c>
      <c r="K642" s="131"/>
    </row>
    <row r="643" spans="1:11" x14ac:dyDescent="0.25">
      <c r="A643" s="208">
        <v>636</v>
      </c>
      <c r="B643" s="258"/>
      <c r="C643" s="7"/>
      <c r="D643" s="7"/>
      <c r="E643" s="61"/>
      <c r="F643" s="73"/>
      <c r="G643" s="57"/>
      <c r="H643" s="102">
        <f t="shared" si="19"/>
        <v>0</v>
      </c>
      <c r="I643" s="80"/>
      <c r="J643" s="175">
        <f t="shared" si="20"/>
        <v>0</v>
      </c>
      <c r="K643" s="131"/>
    </row>
    <row r="644" spans="1:11" x14ac:dyDescent="0.25">
      <c r="A644" s="208">
        <v>637</v>
      </c>
      <c r="B644" s="258"/>
      <c r="C644" s="7"/>
      <c r="D644" s="7"/>
      <c r="E644" s="61"/>
      <c r="F644" s="73"/>
      <c r="G644" s="57"/>
      <c r="H644" s="102">
        <f t="shared" si="19"/>
        <v>0</v>
      </c>
      <c r="I644" s="80"/>
      <c r="J644" s="175">
        <f t="shared" si="20"/>
        <v>0</v>
      </c>
      <c r="K644" s="131"/>
    </row>
    <row r="645" spans="1:11" x14ac:dyDescent="0.25">
      <c r="A645" s="208">
        <v>638</v>
      </c>
      <c r="B645" s="258"/>
      <c r="C645" s="7"/>
      <c r="D645" s="7"/>
      <c r="E645" s="61"/>
      <c r="F645" s="73"/>
      <c r="G645" s="57"/>
      <c r="H645" s="102">
        <f t="shared" si="19"/>
        <v>0</v>
      </c>
      <c r="I645" s="80"/>
      <c r="J645" s="175">
        <f t="shared" si="20"/>
        <v>0</v>
      </c>
      <c r="K645" s="131"/>
    </row>
    <row r="646" spans="1:11" x14ac:dyDescent="0.25">
      <c r="A646" s="208">
        <v>639</v>
      </c>
      <c r="B646" s="258"/>
      <c r="C646" s="7"/>
      <c r="D646" s="7"/>
      <c r="E646" s="61"/>
      <c r="F646" s="73"/>
      <c r="G646" s="57"/>
      <c r="H646" s="102">
        <f t="shared" si="19"/>
        <v>0</v>
      </c>
      <c r="I646" s="80"/>
      <c r="J646" s="175">
        <f t="shared" si="20"/>
        <v>0</v>
      </c>
      <c r="K646" s="131"/>
    </row>
    <row r="647" spans="1:11" x14ac:dyDescent="0.25">
      <c r="A647" s="208">
        <v>640</v>
      </c>
      <c r="B647" s="258"/>
      <c r="C647" s="7"/>
      <c r="D647" s="7"/>
      <c r="E647" s="61"/>
      <c r="F647" s="73"/>
      <c r="G647" s="57"/>
      <c r="H647" s="102">
        <f t="shared" si="19"/>
        <v>0</v>
      </c>
      <c r="I647" s="80"/>
      <c r="J647" s="175">
        <f t="shared" si="20"/>
        <v>0</v>
      </c>
      <c r="K647" s="131"/>
    </row>
    <row r="648" spans="1:11" x14ac:dyDescent="0.25">
      <c r="A648" s="208">
        <v>641</v>
      </c>
      <c r="B648" s="258"/>
      <c r="C648" s="7"/>
      <c r="D648" s="7"/>
      <c r="E648" s="61"/>
      <c r="F648" s="73"/>
      <c r="G648" s="57"/>
      <c r="H648" s="102">
        <f t="shared" si="19"/>
        <v>0</v>
      </c>
      <c r="I648" s="80"/>
      <c r="J648" s="175">
        <f t="shared" si="20"/>
        <v>0</v>
      </c>
      <c r="K648" s="131"/>
    </row>
    <row r="649" spans="1:11" x14ac:dyDescent="0.25">
      <c r="A649" s="208">
        <v>642</v>
      </c>
      <c r="B649" s="258"/>
      <c r="C649" s="7"/>
      <c r="D649" s="7"/>
      <c r="E649" s="61"/>
      <c r="F649" s="73"/>
      <c r="G649" s="57"/>
      <c r="H649" s="102">
        <f t="shared" si="19"/>
        <v>0</v>
      </c>
      <c r="I649" s="80"/>
      <c r="J649" s="175">
        <f t="shared" si="20"/>
        <v>0</v>
      </c>
      <c r="K649" s="131"/>
    </row>
    <row r="650" spans="1:11" x14ac:dyDescent="0.25">
      <c r="A650" s="208">
        <v>643</v>
      </c>
      <c r="B650" s="258"/>
      <c r="C650" s="7"/>
      <c r="D650" s="7"/>
      <c r="E650" s="61"/>
      <c r="F650" s="73"/>
      <c r="G650" s="57"/>
      <c r="H650" s="102">
        <f t="shared" si="19"/>
        <v>0</v>
      </c>
      <c r="I650" s="80"/>
      <c r="J650" s="175">
        <f t="shared" si="20"/>
        <v>0</v>
      </c>
      <c r="K650" s="131"/>
    </row>
    <row r="651" spans="1:11" x14ac:dyDescent="0.25">
      <c r="A651" s="208">
        <v>644</v>
      </c>
      <c r="B651" s="258"/>
      <c r="C651" s="7"/>
      <c r="D651" s="7"/>
      <c r="E651" s="61"/>
      <c r="F651" s="73"/>
      <c r="G651" s="57"/>
      <c r="H651" s="102">
        <f t="shared" si="19"/>
        <v>0</v>
      </c>
      <c r="I651" s="80"/>
      <c r="J651" s="175">
        <f t="shared" si="20"/>
        <v>0</v>
      </c>
      <c r="K651" s="131"/>
    </row>
    <row r="652" spans="1:11" x14ac:dyDescent="0.25">
      <c r="A652" s="208">
        <v>645</v>
      </c>
      <c r="B652" s="258"/>
      <c r="C652" s="7"/>
      <c r="D652" s="7"/>
      <c r="E652" s="61"/>
      <c r="F652" s="73"/>
      <c r="G652" s="57"/>
      <c r="H652" s="102">
        <f t="shared" si="19"/>
        <v>0</v>
      </c>
      <c r="I652" s="80"/>
      <c r="J652" s="175">
        <f t="shared" si="20"/>
        <v>0</v>
      </c>
      <c r="K652" s="131"/>
    </row>
    <row r="653" spans="1:11" x14ac:dyDescent="0.25">
      <c r="A653" s="208">
        <v>646</v>
      </c>
      <c r="B653" s="258"/>
      <c r="C653" s="7"/>
      <c r="D653" s="7"/>
      <c r="E653" s="61"/>
      <c r="F653" s="73"/>
      <c r="G653" s="57"/>
      <c r="H653" s="102">
        <f t="shared" si="19"/>
        <v>0</v>
      </c>
      <c r="I653" s="80"/>
      <c r="J653" s="175">
        <f t="shared" si="20"/>
        <v>0</v>
      </c>
      <c r="K653" s="131"/>
    </row>
    <row r="654" spans="1:11" x14ac:dyDescent="0.25">
      <c r="A654" s="208">
        <v>647</v>
      </c>
      <c r="B654" s="258"/>
      <c r="C654" s="7"/>
      <c r="D654" s="7"/>
      <c r="E654" s="61"/>
      <c r="F654" s="73"/>
      <c r="G654" s="57"/>
      <c r="H654" s="102">
        <f t="shared" si="19"/>
        <v>0</v>
      </c>
      <c r="I654" s="80"/>
      <c r="J654" s="175">
        <f t="shared" si="20"/>
        <v>0</v>
      </c>
      <c r="K654" s="131"/>
    </row>
    <row r="655" spans="1:11" x14ac:dyDescent="0.25">
      <c r="A655" s="208">
        <v>648</v>
      </c>
      <c r="B655" s="258"/>
      <c r="C655" s="7"/>
      <c r="D655" s="7"/>
      <c r="E655" s="61"/>
      <c r="F655" s="73"/>
      <c r="G655" s="57"/>
      <c r="H655" s="102">
        <f t="shared" si="19"/>
        <v>0</v>
      </c>
      <c r="I655" s="80"/>
      <c r="J655" s="175">
        <f t="shared" si="20"/>
        <v>0</v>
      </c>
      <c r="K655" s="131"/>
    </row>
    <row r="656" spans="1:11" x14ac:dyDescent="0.25">
      <c r="A656" s="208">
        <v>649</v>
      </c>
      <c r="B656" s="258"/>
      <c r="C656" s="7"/>
      <c r="D656" s="7"/>
      <c r="E656" s="61"/>
      <c r="F656" s="73"/>
      <c r="G656" s="57"/>
      <c r="H656" s="102">
        <f t="shared" si="19"/>
        <v>0</v>
      </c>
      <c r="I656" s="80"/>
      <c r="J656" s="175">
        <f t="shared" si="20"/>
        <v>0</v>
      </c>
      <c r="K656" s="131"/>
    </row>
    <row r="657" spans="1:11" x14ac:dyDescent="0.25">
      <c r="A657" s="208">
        <v>650</v>
      </c>
      <c r="B657" s="258"/>
      <c r="C657" s="7"/>
      <c r="D657" s="7"/>
      <c r="E657" s="61"/>
      <c r="F657" s="73"/>
      <c r="G657" s="57"/>
      <c r="H657" s="102">
        <f t="shared" si="19"/>
        <v>0</v>
      </c>
      <c r="I657" s="80"/>
      <c r="J657" s="175">
        <f t="shared" si="20"/>
        <v>0</v>
      </c>
      <c r="K657" s="131"/>
    </row>
    <row r="658" spans="1:11" x14ac:dyDescent="0.25">
      <c r="A658" s="208">
        <v>651</v>
      </c>
      <c r="B658" s="258"/>
      <c r="C658" s="7"/>
      <c r="D658" s="7"/>
      <c r="E658" s="61"/>
      <c r="F658" s="73"/>
      <c r="G658" s="57"/>
      <c r="H658" s="102">
        <f t="shared" ref="H658:H721" si="21">E658*G658</f>
        <v>0</v>
      </c>
      <c r="I658" s="80"/>
      <c r="J658" s="175">
        <f t="shared" ref="J658:J721" si="22">H658</f>
        <v>0</v>
      </c>
      <c r="K658" s="131"/>
    </row>
    <row r="659" spans="1:11" x14ac:dyDescent="0.25">
      <c r="A659" s="208">
        <v>652</v>
      </c>
      <c r="B659" s="258"/>
      <c r="C659" s="7"/>
      <c r="D659" s="7"/>
      <c r="E659" s="61"/>
      <c r="F659" s="73"/>
      <c r="G659" s="57"/>
      <c r="H659" s="102">
        <f t="shared" si="21"/>
        <v>0</v>
      </c>
      <c r="I659" s="80"/>
      <c r="J659" s="175">
        <f t="shared" si="22"/>
        <v>0</v>
      </c>
      <c r="K659" s="131"/>
    </row>
    <row r="660" spans="1:11" x14ac:dyDescent="0.25">
      <c r="A660" s="208">
        <v>653</v>
      </c>
      <c r="B660" s="258"/>
      <c r="C660" s="7"/>
      <c r="D660" s="7"/>
      <c r="E660" s="61"/>
      <c r="F660" s="73"/>
      <c r="G660" s="57"/>
      <c r="H660" s="102">
        <f t="shared" si="21"/>
        <v>0</v>
      </c>
      <c r="I660" s="80"/>
      <c r="J660" s="175">
        <f t="shared" si="22"/>
        <v>0</v>
      </c>
      <c r="K660" s="131"/>
    </row>
    <row r="661" spans="1:11" x14ac:dyDescent="0.25">
      <c r="A661" s="208">
        <v>654</v>
      </c>
      <c r="B661" s="258"/>
      <c r="C661" s="7"/>
      <c r="D661" s="7"/>
      <c r="E661" s="61"/>
      <c r="F661" s="73"/>
      <c r="G661" s="57"/>
      <c r="H661" s="102">
        <f t="shared" si="21"/>
        <v>0</v>
      </c>
      <c r="I661" s="80"/>
      <c r="J661" s="175">
        <f t="shared" si="22"/>
        <v>0</v>
      </c>
      <c r="K661" s="131"/>
    </row>
    <row r="662" spans="1:11" x14ac:dyDescent="0.25">
      <c r="A662" s="208">
        <v>655</v>
      </c>
      <c r="B662" s="258"/>
      <c r="C662" s="7"/>
      <c r="D662" s="7"/>
      <c r="E662" s="61"/>
      <c r="F662" s="73"/>
      <c r="G662" s="57"/>
      <c r="H662" s="102">
        <f t="shared" si="21"/>
        <v>0</v>
      </c>
      <c r="I662" s="80"/>
      <c r="J662" s="175">
        <f t="shared" si="22"/>
        <v>0</v>
      </c>
      <c r="K662" s="131"/>
    </row>
    <row r="663" spans="1:11" x14ac:dyDescent="0.25">
      <c r="A663" s="208">
        <v>656</v>
      </c>
      <c r="B663" s="258"/>
      <c r="C663" s="7"/>
      <c r="D663" s="7"/>
      <c r="E663" s="61"/>
      <c r="F663" s="73"/>
      <c r="G663" s="57"/>
      <c r="H663" s="102">
        <f t="shared" si="21"/>
        <v>0</v>
      </c>
      <c r="I663" s="80"/>
      <c r="J663" s="175">
        <f t="shared" si="22"/>
        <v>0</v>
      </c>
      <c r="K663" s="131"/>
    </row>
    <row r="664" spans="1:11" x14ac:dyDescent="0.25">
      <c r="A664" s="208">
        <v>657</v>
      </c>
      <c r="B664" s="258"/>
      <c r="C664" s="7"/>
      <c r="D664" s="7"/>
      <c r="E664" s="61"/>
      <c r="F664" s="73"/>
      <c r="G664" s="57"/>
      <c r="H664" s="102">
        <f t="shared" si="21"/>
        <v>0</v>
      </c>
      <c r="I664" s="80"/>
      <c r="J664" s="175">
        <f t="shared" si="22"/>
        <v>0</v>
      </c>
      <c r="K664" s="131"/>
    </row>
    <row r="665" spans="1:11" x14ac:dyDescent="0.25">
      <c r="A665" s="208">
        <v>658</v>
      </c>
      <c r="B665" s="258"/>
      <c r="C665" s="7"/>
      <c r="D665" s="7"/>
      <c r="E665" s="61"/>
      <c r="F665" s="73"/>
      <c r="G665" s="57"/>
      <c r="H665" s="102">
        <f t="shared" si="21"/>
        <v>0</v>
      </c>
      <c r="I665" s="80"/>
      <c r="J665" s="175">
        <f t="shared" si="22"/>
        <v>0</v>
      </c>
      <c r="K665" s="131"/>
    </row>
    <row r="666" spans="1:11" x14ac:dyDescent="0.25">
      <c r="A666" s="208">
        <v>659</v>
      </c>
      <c r="B666" s="258"/>
      <c r="C666" s="7"/>
      <c r="D666" s="7"/>
      <c r="E666" s="61"/>
      <c r="F666" s="73"/>
      <c r="G666" s="57"/>
      <c r="H666" s="102">
        <f t="shared" si="21"/>
        <v>0</v>
      </c>
      <c r="I666" s="80"/>
      <c r="J666" s="175">
        <f t="shared" si="22"/>
        <v>0</v>
      </c>
      <c r="K666" s="131"/>
    </row>
    <row r="667" spans="1:11" x14ac:dyDescent="0.25">
      <c r="A667" s="208">
        <v>660</v>
      </c>
      <c r="B667" s="258"/>
      <c r="C667" s="7"/>
      <c r="D667" s="7"/>
      <c r="E667" s="61"/>
      <c r="F667" s="73"/>
      <c r="G667" s="57"/>
      <c r="H667" s="102">
        <f t="shared" si="21"/>
        <v>0</v>
      </c>
      <c r="I667" s="80"/>
      <c r="J667" s="175">
        <f t="shared" si="22"/>
        <v>0</v>
      </c>
      <c r="K667" s="131"/>
    </row>
    <row r="668" spans="1:11" x14ac:dyDescent="0.25">
      <c r="A668" s="208">
        <v>661</v>
      </c>
      <c r="B668" s="258"/>
      <c r="C668" s="7"/>
      <c r="D668" s="7"/>
      <c r="E668" s="61"/>
      <c r="F668" s="73"/>
      <c r="G668" s="57"/>
      <c r="H668" s="102">
        <f t="shared" si="21"/>
        <v>0</v>
      </c>
      <c r="I668" s="80"/>
      <c r="J668" s="175">
        <f t="shared" si="22"/>
        <v>0</v>
      </c>
      <c r="K668" s="131"/>
    </row>
    <row r="669" spans="1:11" x14ac:dyDescent="0.25">
      <c r="A669" s="208">
        <v>662</v>
      </c>
      <c r="B669" s="258"/>
      <c r="C669" s="7"/>
      <c r="D669" s="7"/>
      <c r="E669" s="61"/>
      <c r="F669" s="73"/>
      <c r="G669" s="57"/>
      <c r="H669" s="102">
        <f t="shared" si="21"/>
        <v>0</v>
      </c>
      <c r="I669" s="80"/>
      <c r="J669" s="175">
        <f t="shared" si="22"/>
        <v>0</v>
      </c>
      <c r="K669" s="131"/>
    </row>
    <row r="670" spans="1:11" x14ac:dyDescent="0.25">
      <c r="A670" s="208">
        <v>663</v>
      </c>
      <c r="B670" s="258"/>
      <c r="C670" s="7"/>
      <c r="D670" s="7"/>
      <c r="E670" s="61"/>
      <c r="F670" s="73"/>
      <c r="G670" s="57"/>
      <c r="H670" s="102">
        <f t="shared" si="21"/>
        <v>0</v>
      </c>
      <c r="I670" s="80"/>
      <c r="J670" s="175">
        <f t="shared" si="22"/>
        <v>0</v>
      </c>
      <c r="K670" s="131"/>
    </row>
    <row r="671" spans="1:11" x14ac:dyDescent="0.25">
      <c r="A671" s="208">
        <v>664</v>
      </c>
      <c r="B671" s="258"/>
      <c r="C671" s="7"/>
      <c r="D671" s="7"/>
      <c r="E671" s="61"/>
      <c r="F671" s="73"/>
      <c r="G671" s="57"/>
      <c r="H671" s="102">
        <f t="shared" si="21"/>
        <v>0</v>
      </c>
      <c r="I671" s="80"/>
      <c r="J671" s="175">
        <f t="shared" si="22"/>
        <v>0</v>
      </c>
      <c r="K671" s="131"/>
    </row>
    <row r="672" spans="1:11" x14ac:dyDescent="0.25">
      <c r="A672" s="208">
        <v>665</v>
      </c>
      <c r="B672" s="258"/>
      <c r="C672" s="7"/>
      <c r="D672" s="7"/>
      <c r="E672" s="61"/>
      <c r="F672" s="73"/>
      <c r="G672" s="57"/>
      <c r="H672" s="102">
        <f t="shared" si="21"/>
        <v>0</v>
      </c>
      <c r="I672" s="80"/>
      <c r="J672" s="175">
        <f t="shared" si="22"/>
        <v>0</v>
      </c>
      <c r="K672" s="131"/>
    </row>
    <row r="673" spans="1:11" x14ac:dyDescent="0.25">
      <c r="A673" s="208">
        <v>666</v>
      </c>
      <c r="B673" s="258"/>
      <c r="C673" s="7"/>
      <c r="D673" s="7"/>
      <c r="E673" s="61"/>
      <c r="F673" s="73"/>
      <c r="G673" s="57"/>
      <c r="H673" s="102">
        <f t="shared" si="21"/>
        <v>0</v>
      </c>
      <c r="I673" s="80"/>
      <c r="J673" s="175">
        <f t="shared" si="22"/>
        <v>0</v>
      </c>
      <c r="K673" s="131"/>
    </row>
    <row r="674" spans="1:11" x14ac:dyDescent="0.25">
      <c r="A674" s="208">
        <v>667</v>
      </c>
      <c r="B674" s="258"/>
      <c r="C674" s="7"/>
      <c r="D674" s="7"/>
      <c r="E674" s="61"/>
      <c r="F674" s="73"/>
      <c r="G674" s="57"/>
      <c r="H674" s="102">
        <f t="shared" si="21"/>
        <v>0</v>
      </c>
      <c r="I674" s="80"/>
      <c r="J674" s="175">
        <f t="shared" si="22"/>
        <v>0</v>
      </c>
      <c r="K674" s="131"/>
    </row>
    <row r="675" spans="1:11" x14ac:dyDescent="0.25">
      <c r="A675" s="208">
        <v>668</v>
      </c>
      <c r="B675" s="258"/>
      <c r="C675" s="7"/>
      <c r="D675" s="7"/>
      <c r="E675" s="61"/>
      <c r="F675" s="73"/>
      <c r="G675" s="57"/>
      <c r="H675" s="102">
        <f t="shared" si="21"/>
        <v>0</v>
      </c>
      <c r="I675" s="80"/>
      <c r="J675" s="175">
        <f t="shared" si="22"/>
        <v>0</v>
      </c>
      <c r="K675" s="131"/>
    </row>
    <row r="676" spans="1:11" x14ac:dyDescent="0.25">
      <c r="A676" s="208">
        <v>669</v>
      </c>
      <c r="B676" s="258"/>
      <c r="C676" s="7"/>
      <c r="D676" s="7"/>
      <c r="E676" s="61"/>
      <c r="F676" s="73"/>
      <c r="G676" s="57"/>
      <c r="H676" s="102">
        <f t="shared" si="21"/>
        <v>0</v>
      </c>
      <c r="I676" s="80"/>
      <c r="J676" s="175">
        <f t="shared" si="22"/>
        <v>0</v>
      </c>
      <c r="K676" s="131"/>
    </row>
    <row r="677" spans="1:11" x14ac:dyDescent="0.25">
      <c r="A677" s="208">
        <v>670</v>
      </c>
      <c r="B677" s="258"/>
      <c r="C677" s="7"/>
      <c r="D677" s="7"/>
      <c r="E677" s="61"/>
      <c r="F677" s="73"/>
      <c r="G677" s="57"/>
      <c r="H677" s="102">
        <f t="shared" si="21"/>
        <v>0</v>
      </c>
      <c r="I677" s="80"/>
      <c r="J677" s="175">
        <f t="shared" si="22"/>
        <v>0</v>
      </c>
      <c r="K677" s="131"/>
    </row>
    <row r="678" spans="1:11" x14ac:dyDescent="0.25">
      <c r="A678" s="208">
        <v>671</v>
      </c>
      <c r="B678" s="258"/>
      <c r="C678" s="7"/>
      <c r="D678" s="7"/>
      <c r="E678" s="61"/>
      <c r="F678" s="73"/>
      <c r="G678" s="57"/>
      <c r="H678" s="102">
        <f t="shared" si="21"/>
        <v>0</v>
      </c>
      <c r="I678" s="80"/>
      <c r="J678" s="175">
        <f t="shared" si="22"/>
        <v>0</v>
      </c>
      <c r="K678" s="131"/>
    </row>
    <row r="679" spans="1:11" x14ac:dyDescent="0.25">
      <c r="A679" s="208">
        <v>672</v>
      </c>
      <c r="B679" s="258"/>
      <c r="C679" s="7"/>
      <c r="D679" s="7"/>
      <c r="E679" s="61"/>
      <c r="F679" s="73"/>
      <c r="G679" s="57"/>
      <c r="H679" s="102">
        <f t="shared" si="21"/>
        <v>0</v>
      </c>
      <c r="I679" s="80"/>
      <c r="J679" s="175">
        <f t="shared" si="22"/>
        <v>0</v>
      </c>
      <c r="K679" s="131"/>
    </row>
    <row r="680" spans="1:11" x14ac:dyDescent="0.25">
      <c r="A680" s="208">
        <v>673</v>
      </c>
      <c r="B680" s="258"/>
      <c r="C680" s="7"/>
      <c r="D680" s="7"/>
      <c r="E680" s="61"/>
      <c r="F680" s="73"/>
      <c r="G680" s="57"/>
      <c r="H680" s="102">
        <f t="shared" si="21"/>
        <v>0</v>
      </c>
      <c r="I680" s="80"/>
      <c r="J680" s="175">
        <f t="shared" si="22"/>
        <v>0</v>
      </c>
      <c r="K680" s="131"/>
    </row>
    <row r="681" spans="1:11" x14ac:dyDescent="0.25">
      <c r="A681" s="208">
        <v>674</v>
      </c>
      <c r="B681" s="258"/>
      <c r="C681" s="7"/>
      <c r="D681" s="7"/>
      <c r="E681" s="61"/>
      <c r="F681" s="73"/>
      <c r="G681" s="57"/>
      <c r="H681" s="102">
        <f t="shared" si="21"/>
        <v>0</v>
      </c>
      <c r="I681" s="80"/>
      <c r="J681" s="175">
        <f t="shared" si="22"/>
        <v>0</v>
      </c>
      <c r="K681" s="131"/>
    </row>
    <row r="682" spans="1:11" x14ac:dyDescent="0.25">
      <c r="A682" s="208">
        <v>675</v>
      </c>
      <c r="B682" s="258"/>
      <c r="C682" s="7"/>
      <c r="D682" s="7"/>
      <c r="E682" s="61"/>
      <c r="F682" s="73"/>
      <c r="G682" s="57"/>
      <c r="H682" s="102">
        <f t="shared" si="21"/>
        <v>0</v>
      </c>
      <c r="I682" s="80"/>
      <c r="J682" s="175">
        <f t="shared" si="22"/>
        <v>0</v>
      </c>
      <c r="K682" s="131"/>
    </row>
    <row r="683" spans="1:11" x14ac:dyDescent="0.25">
      <c r="A683" s="208">
        <v>676</v>
      </c>
      <c r="B683" s="258"/>
      <c r="C683" s="7"/>
      <c r="D683" s="7"/>
      <c r="E683" s="61"/>
      <c r="F683" s="73"/>
      <c r="G683" s="57"/>
      <c r="H683" s="102">
        <f t="shared" si="21"/>
        <v>0</v>
      </c>
      <c r="I683" s="80"/>
      <c r="J683" s="175">
        <f t="shared" si="22"/>
        <v>0</v>
      </c>
      <c r="K683" s="131"/>
    </row>
    <row r="684" spans="1:11" x14ac:dyDescent="0.25">
      <c r="A684" s="208">
        <v>677</v>
      </c>
      <c r="B684" s="258"/>
      <c r="C684" s="7"/>
      <c r="D684" s="7"/>
      <c r="E684" s="61"/>
      <c r="F684" s="73"/>
      <c r="G684" s="57"/>
      <c r="H684" s="102">
        <f t="shared" si="21"/>
        <v>0</v>
      </c>
      <c r="I684" s="80"/>
      <c r="J684" s="175">
        <f t="shared" si="22"/>
        <v>0</v>
      </c>
      <c r="K684" s="131"/>
    </row>
    <row r="685" spans="1:11" x14ac:dyDescent="0.25">
      <c r="A685" s="208">
        <v>678</v>
      </c>
      <c r="B685" s="258"/>
      <c r="C685" s="7"/>
      <c r="D685" s="7"/>
      <c r="E685" s="61"/>
      <c r="F685" s="73"/>
      <c r="G685" s="57"/>
      <c r="H685" s="102">
        <f t="shared" si="21"/>
        <v>0</v>
      </c>
      <c r="I685" s="80"/>
      <c r="J685" s="175">
        <f t="shared" si="22"/>
        <v>0</v>
      </c>
      <c r="K685" s="131"/>
    </row>
    <row r="686" spans="1:11" x14ac:dyDescent="0.25">
      <c r="A686" s="208">
        <v>679</v>
      </c>
      <c r="B686" s="258"/>
      <c r="C686" s="7"/>
      <c r="D686" s="7"/>
      <c r="E686" s="61"/>
      <c r="F686" s="73"/>
      <c r="G686" s="57"/>
      <c r="H686" s="102">
        <f t="shared" si="21"/>
        <v>0</v>
      </c>
      <c r="I686" s="80"/>
      <c r="J686" s="175">
        <f t="shared" si="22"/>
        <v>0</v>
      </c>
      <c r="K686" s="131"/>
    </row>
    <row r="687" spans="1:11" x14ac:dyDescent="0.25">
      <c r="A687" s="208">
        <v>680</v>
      </c>
      <c r="B687" s="258"/>
      <c r="C687" s="7"/>
      <c r="D687" s="7"/>
      <c r="E687" s="61"/>
      <c r="F687" s="73"/>
      <c r="G687" s="57"/>
      <c r="H687" s="102">
        <f t="shared" si="21"/>
        <v>0</v>
      </c>
      <c r="I687" s="80"/>
      <c r="J687" s="175">
        <f t="shared" si="22"/>
        <v>0</v>
      </c>
      <c r="K687" s="131"/>
    </row>
    <row r="688" spans="1:11" x14ac:dyDescent="0.25">
      <c r="A688" s="208">
        <v>681</v>
      </c>
      <c r="B688" s="258"/>
      <c r="C688" s="7"/>
      <c r="D688" s="7"/>
      <c r="E688" s="61"/>
      <c r="F688" s="73"/>
      <c r="G688" s="57"/>
      <c r="H688" s="102">
        <f t="shared" si="21"/>
        <v>0</v>
      </c>
      <c r="I688" s="80"/>
      <c r="J688" s="175">
        <f t="shared" si="22"/>
        <v>0</v>
      </c>
      <c r="K688" s="131"/>
    </row>
    <row r="689" spans="1:11" x14ac:dyDescent="0.25">
      <c r="A689" s="208">
        <v>682</v>
      </c>
      <c r="B689" s="258"/>
      <c r="C689" s="7"/>
      <c r="D689" s="7"/>
      <c r="E689" s="61"/>
      <c r="F689" s="73"/>
      <c r="G689" s="57"/>
      <c r="H689" s="102">
        <f t="shared" si="21"/>
        <v>0</v>
      </c>
      <c r="I689" s="80"/>
      <c r="J689" s="175">
        <f t="shared" si="22"/>
        <v>0</v>
      </c>
      <c r="K689" s="131"/>
    </row>
    <row r="690" spans="1:11" x14ac:dyDescent="0.25">
      <c r="A690" s="208">
        <v>683</v>
      </c>
      <c r="B690" s="258"/>
      <c r="C690" s="7"/>
      <c r="D690" s="7"/>
      <c r="E690" s="61"/>
      <c r="F690" s="73"/>
      <c r="G690" s="57"/>
      <c r="H690" s="102">
        <f t="shared" si="21"/>
        <v>0</v>
      </c>
      <c r="I690" s="80"/>
      <c r="J690" s="175">
        <f t="shared" si="22"/>
        <v>0</v>
      </c>
      <c r="K690" s="131"/>
    </row>
    <row r="691" spans="1:11" x14ac:dyDescent="0.25">
      <c r="A691" s="208">
        <v>684</v>
      </c>
      <c r="B691" s="258"/>
      <c r="C691" s="7"/>
      <c r="D691" s="7"/>
      <c r="E691" s="61"/>
      <c r="F691" s="73"/>
      <c r="G691" s="57"/>
      <c r="H691" s="102">
        <f t="shared" si="21"/>
        <v>0</v>
      </c>
      <c r="I691" s="80"/>
      <c r="J691" s="175">
        <f t="shared" si="22"/>
        <v>0</v>
      </c>
      <c r="K691" s="131"/>
    </row>
    <row r="692" spans="1:11" x14ac:dyDescent="0.25">
      <c r="A692" s="208">
        <v>685</v>
      </c>
      <c r="B692" s="258"/>
      <c r="C692" s="7"/>
      <c r="D692" s="7"/>
      <c r="E692" s="61"/>
      <c r="F692" s="73"/>
      <c r="G692" s="57"/>
      <c r="H692" s="102">
        <f t="shared" si="21"/>
        <v>0</v>
      </c>
      <c r="I692" s="80"/>
      <c r="J692" s="175">
        <f t="shared" si="22"/>
        <v>0</v>
      </c>
      <c r="K692" s="131"/>
    </row>
    <row r="693" spans="1:11" x14ac:dyDescent="0.25">
      <c r="A693" s="208">
        <v>686</v>
      </c>
      <c r="B693" s="258"/>
      <c r="C693" s="7"/>
      <c r="D693" s="7"/>
      <c r="E693" s="61"/>
      <c r="F693" s="73"/>
      <c r="G693" s="57"/>
      <c r="H693" s="102">
        <f t="shared" si="21"/>
        <v>0</v>
      </c>
      <c r="I693" s="80"/>
      <c r="J693" s="175">
        <f t="shared" si="22"/>
        <v>0</v>
      </c>
      <c r="K693" s="131"/>
    </row>
    <row r="694" spans="1:11" x14ac:dyDescent="0.25">
      <c r="A694" s="208">
        <v>687</v>
      </c>
      <c r="B694" s="258"/>
      <c r="C694" s="7"/>
      <c r="D694" s="7"/>
      <c r="E694" s="61"/>
      <c r="F694" s="73"/>
      <c r="G694" s="57"/>
      <c r="H694" s="102">
        <f t="shared" si="21"/>
        <v>0</v>
      </c>
      <c r="I694" s="80"/>
      <c r="J694" s="175">
        <f t="shared" si="22"/>
        <v>0</v>
      </c>
      <c r="K694" s="131"/>
    </row>
    <row r="695" spans="1:11" x14ac:dyDescent="0.25">
      <c r="A695" s="208">
        <v>688</v>
      </c>
      <c r="B695" s="258"/>
      <c r="C695" s="7"/>
      <c r="D695" s="7"/>
      <c r="E695" s="61"/>
      <c r="F695" s="73"/>
      <c r="G695" s="57"/>
      <c r="H695" s="102">
        <f t="shared" si="21"/>
        <v>0</v>
      </c>
      <c r="I695" s="80"/>
      <c r="J695" s="175">
        <f t="shared" si="22"/>
        <v>0</v>
      </c>
      <c r="K695" s="131"/>
    </row>
    <row r="696" spans="1:11" x14ac:dyDescent="0.25">
      <c r="A696" s="208">
        <v>689</v>
      </c>
      <c r="B696" s="258"/>
      <c r="C696" s="7"/>
      <c r="D696" s="7"/>
      <c r="E696" s="61"/>
      <c r="F696" s="73"/>
      <c r="G696" s="57"/>
      <c r="H696" s="102">
        <f t="shared" si="21"/>
        <v>0</v>
      </c>
      <c r="I696" s="80"/>
      <c r="J696" s="175">
        <f t="shared" si="22"/>
        <v>0</v>
      </c>
      <c r="K696" s="131"/>
    </row>
    <row r="697" spans="1:11" x14ac:dyDescent="0.25">
      <c r="A697" s="208">
        <v>690</v>
      </c>
      <c r="B697" s="258"/>
      <c r="C697" s="7"/>
      <c r="D697" s="7"/>
      <c r="E697" s="61"/>
      <c r="F697" s="73"/>
      <c r="G697" s="57"/>
      <c r="H697" s="102">
        <f t="shared" si="21"/>
        <v>0</v>
      </c>
      <c r="I697" s="80"/>
      <c r="J697" s="175">
        <f t="shared" si="22"/>
        <v>0</v>
      </c>
      <c r="K697" s="131"/>
    </row>
    <row r="698" spans="1:11" x14ac:dyDescent="0.25">
      <c r="A698" s="208">
        <v>691</v>
      </c>
      <c r="B698" s="258"/>
      <c r="C698" s="7"/>
      <c r="D698" s="7"/>
      <c r="E698" s="61"/>
      <c r="F698" s="73"/>
      <c r="G698" s="57"/>
      <c r="H698" s="102">
        <f t="shared" si="21"/>
        <v>0</v>
      </c>
      <c r="I698" s="80"/>
      <c r="J698" s="175">
        <f t="shared" si="22"/>
        <v>0</v>
      </c>
      <c r="K698" s="131"/>
    </row>
    <row r="699" spans="1:11" x14ac:dyDescent="0.25">
      <c r="A699" s="208">
        <v>692</v>
      </c>
      <c r="B699" s="258"/>
      <c r="C699" s="7"/>
      <c r="D699" s="7"/>
      <c r="E699" s="61"/>
      <c r="F699" s="73"/>
      <c r="G699" s="57"/>
      <c r="H699" s="102">
        <f t="shared" si="21"/>
        <v>0</v>
      </c>
      <c r="I699" s="80"/>
      <c r="J699" s="175">
        <f t="shared" si="22"/>
        <v>0</v>
      </c>
      <c r="K699" s="131"/>
    </row>
    <row r="700" spans="1:11" x14ac:dyDescent="0.25">
      <c r="A700" s="208">
        <v>693</v>
      </c>
      <c r="B700" s="258"/>
      <c r="C700" s="7"/>
      <c r="D700" s="7"/>
      <c r="E700" s="61"/>
      <c r="F700" s="73"/>
      <c r="G700" s="57"/>
      <c r="H700" s="102">
        <f t="shared" si="21"/>
        <v>0</v>
      </c>
      <c r="I700" s="80"/>
      <c r="J700" s="175">
        <f t="shared" si="22"/>
        <v>0</v>
      </c>
      <c r="K700" s="131"/>
    </row>
    <row r="701" spans="1:11" x14ac:dyDescent="0.25">
      <c r="A701" s="208">
        <v>694</v>
      </c>
      <c r="B701" s="258"/>
      <c r="C701" s="7"/>
      <c r="D701" s="7"/>
      <c r="E701" s="61"/>
      <c r="F701" s="73"/>
      <c r="G701" s="57"/>
      <c r="H701" s="102">
        <f t="shared" si="21"/>
        <v>0</v>
      </c>
      <c r="I701" s="80"/>
      <c r="J701" s="175">
        <f t="shared" si="22"/>
        <v>0</v>
      </c>
      <c r="K701" s="131"/>
    </row>
    <row r="702" spans="1:11" x14ac:dyDescent="0.25">
      <c r="A702" s="208">
        <v>695</v>
      </c>
      <c r="B702" s="258"/>
      <c r="C702" s="7"/>
      <c r="D702" s="7"/>
      <c r="E702" s="61"/>
      <c r="F702" s="73"/>
      <c r="G702" s="57"/>
      <c r="H702" s="102">
        <f t="shared" si="21"/>
        <v>0</v>
      </c>
      <c r="I702" s="80"/>
      <c r="J702" s="175">
        <f t="shared" si="22"/>
        <v>0</v>
      </c>
      <c r="K702" s="131"/>
    </row>
    <row r="703" spans="1:11" x14ac:dyDescent="0.25">
      <c r="A703" s="208">
        <v>696</v>
      </c>
      <c r="B703" s="258"/>
      <c r="C703" s="7"/>
      <c r="D703" s="7"/>
      <c r="E703" s="61"/>
      <c r="F703" s="73"/>
      <c r="G703" s="57"/>
      <c r="H703" s="102">
        <f t="shared" si="21"/>
        <v>0</v>
      </c>
      <c r="I703" s="80"/>
      <c r="J703" s="175">
        <f t="shared" si="22"/>
        <v>0</v>
      </c>
      <c r="K703" s="131"/>
    </row>
    <row r="704" spans="1:11" x14ac:dyDescent="0.25">
      <c r="A704" s="208">
        <v>697</v>
      </c>
      <c r="B704" s="258"/>
      <c r="C704" s="7"/>
      <c r="D704" s="7"/>
      <c r="E704" s="61"/>
      <c r="F704" s="73"/>
      <c r="G704" s="57"/>
      <c r="H704" s="102">
        <f t="shared" si="21"/>
        <v>0</v>
      </c>
      <c r="I704" s="80"/>
      <c r="J704" s="175">
        <f t="shared" si="22"/>
        <v>0</v>
      </c>
      <c r="K704" s="131"/>
    </row>
    <row r="705" spans="1:11" x14ac:dyDescent="0.25">
      <c r="A705" s="208">
        <v>698</v>
      </c>
      <c r="B705" s="258"/>
      <c r="C705" s="7"/>
      <c r="D705" s="7"/>
      <c r="E705" s="61"/>
      <c r="F705" s="73"/>
      <c r="G705" s="57"/>
      <c r="H705" s="102">
        <f t="shared" si="21"/>
        <v>0</v>
      </c>
      <c r="I705" s="80"/>
      <c r="J705" s="175">
        <f t="shared" si="22"/>
        <v>0</v>
      </c>
      <c r="K705" s="131"/>
    </row>
    <row r="706" spans="1:11" x14ac:dyDescent="0.25">
      <c r="A706" s="208">
        <v>699</v>
      </c>
      <c r="B706" s="258"/>
      <c r="C706" s="7"/>
      <c r="D706" s="7"/>
      <c r="E706" s="61"/>
      <c r="F706" s="73"/>
      <c r="G706" s="57"/>
      <c r="H706" s="102">
        <f t="shared" si="21"/>
        <v>0</v>
      </c>
      <c r="I706" s="80"/>
      <c r="J706" s="175">
        <f t="shared" si="22"/>
        <v>0</v>
      </c>
      <c r="K706" s="131"/>
    </row>
    <row r="707" spans="1:11" x14ac:dyDescent="0.25">
      <c r="A707" s="208">
        <v>700</v>
      </c>
      <c r="B707" s="258"/>
      <c r="C707" s="7"/>
      <c r="D707" s="7"/>
      <c r="E707" s="61"/>
      <c r="F707" s="73"/>
      <c r="G707" s="57"/>
      <c r="H707" s="102">
        <f t="shared" si="21"/>
        <v>0</v>
      </c>
      <c r="I707" s="80"/>
      <c r="J707" s="175">
        <f t="shared" si="22"/>
        <v>0</v>
      </c>
      <c r="K707" s="131"/>
    </row>
    <row r="708" spans="1:11" x14ac:dyDescent="0.25">
      <c r="A708" s="208">
        <v>701</v>
      </c>
      <c r="B708" s="258"/>
      <c r="C708" s="7"/>
      <c r="D708" s="7"/>
      <c r="E708" s="61"/>
      <c r="F708" s="73"/>
      <c r="G708" s="57"/>
      <c r="H708" s="102">
        <f t="shared" si="21"/>
        <v>0</v>
      </c>
      <c r="I708" s="80"/>
      <c r="J708" s="175">
        <f t="shared" si="22"/>
        <v>0</v>
      </c>
      <c r="K708" s="131"/>
    </row>
    <row r="709" spans="1:11" x14ac:dyDescent="0.25">
      <c r="A709" s="208">
        <v>702</v>
      </c>
      <c r="B709" s="258"/>
      <c r="C709" s="7"/>
      <c r="D709" s="7"/>
      <c r="E709" s="61"/>
      <c r="F709" s="73"/>
      <c r="G709" s="57"/>
      <c r="H709" s="102">
        <f t="shared" si="21"/>
        <v>0</v>
      </c>
      <c r="I709" s="80"/>
      <c r="J709" s="175">
        <f t="shared" si="22"/>
        <v>0</v>
      </c>
      <c r="K709" s="131"/>
    </row>
    <row r="710" spans="1:11" x14ac:dyDescent="0.25">
      <c r="A710" s="208">
        <v>703</v>
      </c>
      <c r="B710" s="258"/>
      <c r="C710" s="7"/>
      <c r="D710" s="7"/>
      <c r="E710" s="61"/>
      <c r="F710" s="73"/>
      <c r="G710" s="57"/>
      <c r="H710" s="102">
        <f t="shared" si="21"/>
        <v>0</v>
      </c>
      <c r="I710" s="80"/>
      <c r="J710" s="175">
        <f t="shared" si="22"/>
        <v>0</v>
      </c>
      <c r="K710" s="131"/>
    </row>
    <row r="711" spans="1:11" x14ac:dyDescent="0.25">
      <c r="A711" s="208">
        <v>704</v>
      </c>
      <c r="B711" s="258"/>
      <c r="C711" s="7"/>
      <c r="D711" s="7"/>
      <c r="E711" s="61"/>
      <c r="F711" s="73"/>
      <c r="G711" s="57"/>
      <c r="H711" s="102">
        <f t="shared" si="21"/>
        <v>0</v>
      </c>
      <c r="I711" s="80"/>
      <c r="J711" s="175">
        <f t="shared" si="22"/>
        <v>0</v>
      </c>
      <c r="K711" s="131"/>
    </row>
    <row r="712" spans="1:11" x14ac:dyDescent="0.25">
      <c r="A712" s="208">
        <v>705</v>
      </c>
      <c r="B712" s="258"/>
      <c r="C712" s="7"/>
      <c r="D712" s="7"/>
      <c r="E712" s="61"/>
      <c r="F712" s="73"/>
      <c r="G712" s="57"/>
      <c r="H712" s="102">
        <f t="shared" si="21"/>
        <v>0</v>
      </c>
      <c r="I712" s="80"/>
      <c r="J712" s="175">
        <f t="shared" si="22"/>
        <v>0</v>
      </c>
      <c r="K712" s="131"/>
    </row>
    <row r="713" spans="1:11" x14ac:dyDescent="0.25">
      <c r="A713" s="208">
        <v>706</v>
      </c>
      <c r="B713" s="258"/>
      <c r="C713" s="7"/>
      <c r="D713" s="7"/>
      <c r="E713" s="61"/>
      <c r="F713" s="73"/>
      <c r="G713" s="57"/>
      <c r="H713" s="102">
        <f t="shared" si="21"/>
        <v>0</v>
      </c>
      <c r="I713" s="80"/>
      <c r="J713" s="175">
        <f t="shared" si="22"/>
        <v>0</v>
      </c>
      <c r="K713" s="131"/>
    </row>
    <row r="714" spans="1:11" x14ac:dyDescent="0.25">
      <c r="A714" s="208">
        <v>707</v>
      </c>
      <c r="B714" s="258"/>
      <c r="C714" s="7"/>
      <c r="D714" s="7"/>
      <c r="E714" s="61"/>
      <c r="F714" s="73"/>
      <c r="G714" s="57"/>
      <c r="H714" s="102">
        <f t="shared" si="21"/>
        <v>0</v>
      </c>
      <c r="I714" s="80"/>
      <c r="J714" s="175">
        <f t="shared" si="22"/>
        <v>0</v>
      </c>
      <c r="K714" s="131"/>
    </row>
    <row r="715" spans="1:11" x14ac:dyDescent="0.25">
      <c r="A715" s="208">
        <v>708</v>
      </c>
      <c r="B715" s="258"/>
      <c r="C715" s="7"/>
      <c r="D715" s="7"/>
      <c r="E715" s="61"/>
      <c r="F715" s="73"/>
      <c r="G715" s="57"/>
      <c r="H715" s="102">
        <f t="shared" si="21"/>
        <v>0</v>
      </c>
      <c r="I715" s="80"/>
      <c r="J715" s="175">
        <f t="shared" si="22"/>
        <v>0</v>
      </c>
      <c r="K715" s="131"/>
    </row>
    <row r="716" spans="1:11" x14ac:dyDescent="0.25">
      <c r="A716" s="208">
        <v>709</v>
      </c>
      <c r="B716" s="258"/>
      <c r="C716" s="7"/>
      <c r="D716" s="7"/>
      <c r="E716" s="61"/>
      <c r="F716" s="73"/>
      <c r="G716" s="57"/>
      <c r="H716" s="102">
        <f t="shared" si="21"/>
        <v>0</v>
      </c>
      <c r="I716" s="80"/>
      <c r="J716" s="175">
        <f t="shared" si="22"/>
        <v>0</v>
      </c>
      <c r="K716" s="131"/>
    </row>
    <row r="717" spans="1:11" x14ac:dyDescent="0.25">
      <c r="A717" s="208">
        <v>710</v>
      </c>
      <c r="B717" s="258"/>
      <c r="C717" s="7"/>
      <c r="D717" s="7"/>
      <c r="E717" s="61"/>
      <c r="F717" s="73"/>
      <c r="G717" s="57"/>
      <c r="H717" s="102">
        <f t="shared" si="21"/>
        <v>0</v>
      </c>
      <c r="I717" s="80"/>
      <c r="J717" s="175">
        <f t="shared" si="22"/>
        <v>0</v>
      </c>
      <c r="K717" s="131"/>
    </row>
    <row r="718" spans="1:11" x14ac:dyDescent="0.25">
      <c r="A718" s="208">
        <v>711</v>
      </c>
      <c r="B718" s="258"/>
      <c r="C718" s="7"/>
      <c r="D718" s="7"/>
      <c r="E718" s="61"/>
      <c r="F718" s="73"/>
      <c r="G718" s="57"/>
      <c r="H718" s="102">
        <f t="shared" si="21"/>
        <v>0</v>
      </c>
      <c r="I718" s="80"/>
      <c r="J718" s="175">
        <f t="shared" si="22"/>
        <v>0</v>
      </c>
      <c r="K718" s="131"/>
    </row>
    <row r="719" spans="1:11" x14ac:dyDescent="0.25">
      <c r="A719" s="208">
        <v>712</v>
      </c>
      <c r="B719" s="258"/>
      <c r="C719" s="7"/>
      <c r="D719" s="7"/>
      <c r="E719" s="61"/>
      <c r="F719" s="73"/>
      <c r="G719" s="57"/>
      <c r="H719" s="102">
        <f t="shared" si="21"/>
        <v>0</v>
      </c>
      <c r="I719" s="80"/>
      <c r="J719" s="175">
        <f t="shared" si="22"/>
        <v>0</v>
      </c>
      <c r="K719" s="131"/>
    </row>
    <row r="720" spans="1:11" x14ac:dyDescent="0.25">
      <c r="A720" s="208">
        <v>713</v>
      </c>
      <c r="B720" s="258"/>
      <c r="C720" s="7"/>
      <c r="D720" s="7"/>
      <c r="E720" s="61"/>
      <c r="F720" s="73"/>
      <c r="G720" s="57"/>
      <c r="H720" s="102">
        <f t="shared" si="21"/>
        <v>0</v>
      </c>
      <c r="I720" s="80"/>
      <c r="J720" s="175">
        <f t="shared" si="22"/>
        <v>0</v>
      </c>
      <c r="K720" s="131"/>
    </row>
    <row r="721" spans="1:11" x14ac:dyDescent="0.25">
      <c r="A721" s="208">
        <v>714</v>
      </c>
      <c r="B721" s="258"/>
      <c r="C721" s="7"/>
      <c r="D721" s="7"/>
      <c r="E721" s="61"/>
      <c r="F721" s="73"/>
      <c r="G721" s="57"/>
      <c r="H721" s="102">
        <f t="shared" si="21"/>
        <v>0</v>
      </c>
      <c r="I721" s="80"/>
      <c r="J721" s="175">
        <f t="shared" si="22"/>
        <v>0</v>
      </c>
      <c r="K721" s="131"/>
    </row>
    <row r="722" spans="1:11" x14ac:dyDescent="0.25">
      <c r="A722" s="208">
        <v>715</v>
      </c>
      <c r="B722" s="258"/>
      <c r="C722" s="7"/>
      <c r="D722" s="7"/>
      <c r="E722" s="61"/>
      <c r="F722" s="73"/>
      <c r="G722" s="57"/>
      <c r="H722" s="102">
        <f t="shared" ref="H722:H785" si="23">E722*G722</f>
        <v>0</v>
      </c>
      <c r="I722" s="80"/>
      <c r="J722" s="175">
        <f t="shared" ref="J722:J785" si="24">H722</f>
        <v>0</v>
      </c>
      <c r="K722" s="131"/>
    </row>
    <row r="723" spans="1:11" x14ac:dyDescent="0.25">
      <c r="A723" s="208">
        <v>716</v>
      </c>
      <c r="B723" s="258"/>
      <c r="C723" s="7"/>
      <c r="D723" s="7"/>
      <c r="E723" s="61"/>
      <c r="F723" s="73"/>
      <c r="G723" s="57"/>
      <c r="H723" s="102">
        <f t="shared" si="23"/>
        <v>0</v>
      </c>
      <c r="I723" s="80"/>
      <c r="J723" s="175">
        <f t="shared" si="24"/>
        <v>0</v>
      </c>
      <c r="K723" s="131"/>
    </row>
    <row r="724" spans="1:11" x14ac:dyDescent="0.25">
      <c r="A724" s="208">
        <v>717</v>
      </c>
      <c r="B724" s="258"/>
      <c r="C724" s="7"/>
      <c r="D724" s="7"/>
      <c r="E724" s="61"/>
      <c r="F724" s="73"/>
      <c r="G724" s="57"/>
      <c r="H724" s="102">
        <f t="shared" si="23"/>
        <v>0</v>
      </c>
      <c r="I724" s="80"/>
      <c r="J724" s="175">
        <f t="shared" si="24"/>
        <v>0</v>
      </c>
      <c r="K724" s="131"/>
    </row>
    <row r="725" spans="1:11" x14ac:dyDescent="0.25">
      <c r="A725" s="208">
        <v>718</v>
      </c>
      <c r="B725" s="258"/>
      <c r="C725" s="7"/>
      <c r="D725" s="7"/>
      <c r="E725" s="61"/>
      <c r="F725" s="73"/>
      <c r="G725" s="57"/>
      <c r="H725" s="102">
        <f t="shared" si="23"/>
        <v>0</v>
      </c>
      <c r="I725" s="80"/>
      <c r="J725" s="175">
        <f t="shared" si="24"/>
        <v>0</v>
      </c>
      <c r="K725" s="131"/>
    </row>
    <row r="726" spans="1:11" x14ac:dyDescent="0.25">
      <c r="A726" s="208">
        <v>719</v>
      </c>
      <c r="B726" s="258"/>
      <c r="C726" s="7"/>
      <c r="D726" s="7"/>
      <c r="E726" s="61"/>
      <c r="F726" s="73"/>
      <c r="G726" s="57"/>
      <c r="H726" s="102">
        <f t="shared" si="23"/>
        <v>0</v>
      </c>
      <c r="I726" s="80"/>
      <c r="J726" s="175">
        <f t="shared" si="24"/>
        <v>0</v>
      </c>
      <c r="K726" s="131"/>
    </row>
    <row r="727" spans="1:11" x14ac:dyDescent="0.25">
      <c r="A727" s="208">
        <v>720</v>
      </c>
      <c r="B727" s="258"/>
      <c r="C727" s="7"/>
      <c r="D727" s="7"/>
      <c r="E727" s="61"/>
      <c r="F727" s="73"/>
      <c r="G727" s="57"/>
      <c r="H727" s="102">
        <f t="shared" si="23"/>
        <v>0</v>
      </c>
      <c r="I727" s="80"/>
      <c r="J727" s="175">
        <f t="shared" si="24"/>
        <v>0</v>
      </c>
      <c r="K727" s="131"/>
    </row>
    <row r="728" spans="1:11" x14ac:dyDescent="0.25">
      <c r="A728" s="208">
        <v>721</v>
      </c>
      <c r="B728" s="258"/>
      <c r="C728" s="7"/>
      <c r="D728" s="7"/>
      <c r="E728" s="61"/>
      <c r="F728" s="73"/>
      <c r="G728" s="57"/>
      <c r="H728" s="102">
        <f t="shared" si="23"/>
        <v>0</v>
      </c>
      <c r="I728" s="80"/>
      <c r="J728" s="175">
        <f t="shared" si="24"/>
        <v>0</v>
      </c>
      <c r="K728" s="131"/>
    </row>
    <row r="729" spans="1:11" x14ac:dyDescent="0.25">
      <c r="A729" s="208">
        <v>722</v>
      </c>
      <c r="B729" s="258"/>
      <c r="C729" s="7"/>
      <c r="D729" s="7"/>
      <c r="E729" s="61"/>
      <c r="F729" s="73"/>
      <c r="G729" s="57"/>
      <c r="H729" s="102">
        <f t="shared" si="23"/>
        <v>0</v>
      </c>
      <c r="I729" s="80"/>
      <c r="J729" s="175">
        <f t="shared" si="24"/>
        <v>0</v>
      </c>
      <c r="K729" s="131"/>
    </row>
    <row r="730" spans="1:11" x14ac:dyDescent="0.25">
      <c r="A730" s="208">
        <v>723</v>
      </c>
      <c r="B730" s="258"/>
      <c r="C730" s="7"/>
      <c r="D730" s="7"/>
      <c r="E730" s="61"/>
      <c r="F730" s="73"/>
      <c r="G730" s="57"/>
      <c r="H730" s="102">
        <f t="shared" si="23"/>
        <v>0</v>
      </c>
      <c r="I730" s="80"/>
      <c r="J730" s="175">
        <f t="shared" si="24"/>
        <v>0</v>
      </c>
      <c r="K730" s="131"/>
    </row>
    <row r="731" spans="1:11" x14ac:dyDescent="0.25">
      <c r="A731" s="208">
        <v>724</v>
      </c>
      <c r="B731" s="258"/>
      <c r="C731" s="7"/>
      <c r="D731" s="7"/>
      <c r="E731" s="61"/>
      <c r="F731" s="73"/>
      <c r="G731" s="57"/>
      <c r="H731" s="102">
        <f t="shared" si="23"/>
        <v>0</v>
      </c>
      <c r="I731" s="80"/>
      <c r="J731" s="175">
        <f t="shared" si="24"/>
        <v>0</v>
      </c>
      <c r="K731" s="131"/>
    </row>
    <row r="732" spans="1:11" x14ac:dyDescent="0.25">
      <c r="A732" s="208">
        <v>725</v>
      </c>
      <c r="B732" s="258"/>
      <c r="C732" s="7"/>
      <c r="D732" s="7"/>
      <c r="E732" s="61"/>
      <c r="F732" s="73"/>
      <c r="G732" s="57"/>
      <c r="H732" s="102">
        <f t="shared" si="23"/>
        <v>0</v>
      </c>
      <c r="I732" s="80"/>
      <c r="J732" s="175">
        <f t="shared" si="24"/>
        <v>0</v>
      </c>
      <c r="K732" s="131"/>
    </row>
    <row r="733" spans="1:11" x14ac:dyDescent="0.25">
      <c r="A733" s="208">
        <v>726</v>
      </c>
      <c r="B733" s="258"/>
      <c r="C733" s="7"/>
      <c r="D733" s="7"/>
      <c r="E733" s="61"/>
      <c r="F733" s="73"/>
      <c r="G733" s="57"/>
      <c r="H733" s="102">
        <f t="shared" si="23"/>
        <v>0</v>
      </c>
      <c r="I733" s="80"/>
      <c r="J733" s="175">
        <f t="shared" si="24"/>
        <v>0</v>
      </c>
      <c r="K733" s="131"/>
    </row>
    <row r="734" spans="1:11" x14ac:dyDescent="0.25">
      <c r="A734" s="208">
        <v>727</v>
      </c>
      <c r="B734" s="258"/>
      <c r="C734" s="7"/>
      <c r="D734" s="7"/>
      <c r="E734" s="61"/>
      <c r="F734" s="73"/>
      <c r="G734" s="57"/>
      <c r="H734" s="102">
        <f t="shared" si="23"/>
        <v>0</v>
      </c>
      <c r="I734" s="80"/>
      <c r="J734" s="175">
        <f t="shared" si="24"/>
        <v>0</v>
      </c>
      <c r="K734" s="131"/>
    </row>
    <row r="735" spans="1:11" x14ac:dyDescent="0.25">
      <c r="A735" s="208">
        <v>728</v>
      </c>
      <c r="B735" s="258"/>
      <c r="C735" s="7"/>
      <c r="D735" s="7"/>
      <c r="E735" s="61"/>
      <c r="F735" s="73"/>
      <c r="G735" s="57"/>
      <c r="H735" s="102">
        <f t="shared" si="23"/>
        <v>0</v>
      </c>
      <c r="I735" s="80"/>
      <c r="J735" s="175">
        <f t="shared" si="24"/>
        <v>0</v>
      </c>
      <c r="K735" s="131"/>
    </row>
    <row r="736" spans="1:11" x14ac:dyDescent="0.25">
      <c r="A736" s="208">
        <v>729</v>
      </c>
      <c r="B736" s="258"/>
      <c r="C736" s="7"/>
      <c r="D736" s="7"/>
      <c r="E736" s="61"/>
      <c r="F736" s="73"/>
      <c r="G736" s="57"/>
      <c r="H736" s="102">
        <f t="shared" si="23"/>
        <v>0</v>
      </c>
      <c r="I736" s="80"/>
      <c r="J736" s="175">
        <f t="shared" si="24"/>
        <v>0</v>
      </c>
      <c r="K736" s="131"/>
    </row>
    <row r="737" spans="1:11" x14ac:dyDescent="0.25">
      <c r="A737" s="208">
        <v>730</v>
      </c>
      <c r="B737" s="258"/>
      <c r="C737" s="7"/>
      <c r="D737" s="7"/>
      <c r="E737" s="61"/>
      <c r="F737" s="73"/>
      <c r="G737" s="57"/>
      <c r="H737" s="102">
        <f t="shared" si="23"/>
        <v>0</v>
      </c>
      <c r="I737" s="80"/>
      <c r="J737" s="175">
        <f t="shared" si="24"/>
        <v>0</v>
      </c>
      <c r="K737" s="131"/>
    </row>
    <row r="738" spans="1:11" x14ac:dyDescent="0.25">
      <c r="A738" s="208">
        <v>731</v>
      </c>
      <c r="B738" s="258"/>
      <c r="C738" s="7"/>
      <c r="D738" s="7"/>
      <c r="E738" s="61"/>
      <c r="F738" s="73"/>
      <c r="G738" s="57"/>
      <c r="H738" s="102">
        <f t="shared" si="23"/>
        <v>0</v>
      </c>
      <c r="I738" s="80"/>
      <c r="J738" s="175">
        <f t="shared" si="24"/>
        <v>0</v>
      </c>
      <c r="K738" s="131"/>
    </row>
    <row r="739" spans="1:11" x14ac:dyDescent="0.25">
      <c r="A739" s="208">
        <v>732</v>
      </c>
      <c r="B739" s="258"/>
      <c r="C739" s="7"/>
      <c r="D739" s="7"/>
      <c r="E739" s="61"/>
      <c r="F739" s="73"/>
      <c r="G739" s="57"/>
      <c r="H739" s="102">
        <f t="shared" si="23"/>
        <v>0</v>
      </c>
      <c r="I739" s="80"/>
      <c r="J739" s="175">
        <f t="shared" si="24"/>
        <v>0</v>
      </c>
      <c r="K739" s="131"/>
    </row>
    <row r="740" spans="1:11" x14ac:dyDescent="0.25">
      <c r="A740" s="208">
        <v>733</v>
      </c>
      <c r="B740" s="258"/>
      <c r="C740" s="7"/>
      <c r="D740" s="7"/>
      <c r="E740" s="61"/>
      <c r="F740" s="73"/>
      <c r="G740" s="57"/>
      <c r="H740" s="102">
        <f t="shared" si="23"/>
        <v>0</v>
      </c>
      <c r="I740" s="80"/>
      <c r="J740" s="175">
        <f t="shared" si="24"/>
        <v>0</v>
      </c>
      <c r="K740" s="131"/>
    </row>
    <row r="741" spans="1:11" x14ac:dyDescent="0.25">
      <c r="A741" s="208">
        <v>734</v>
      </c>
      <c r="B741" s="258"/>
      <c r="C741" s="7"/>
      <c r="D741" s="7"/>
      <c r="E741" s="61"/>
      <c r="F741" s="73"/>
      <c r="G741" s="57"/>
      <c r="H741" s="102">
        <f t="shared" si="23"/>
        <v>0</v>
      </c>
      <c r="I741" s="80"/>
      <c r="J741" s="175">
        <f t="shared" si="24"/>
        <v>0</v>
      </c>
      <c r="K741" s="131"/>
    </row>
    <row r="742" spans="1:11" x14ac:dyDescent="0.25">
      <c r="A742" s="208">
        <v>735</v>
      </c>
      <c r="B742" s="258"/>
      <c r="C742" s="7"/>
      <c r="D742" s="7"/>
      <c r="E742" s="61"/>
      <c r="F742" s="73"/>
      <c r="G742" s="57"/>
      <c r="H742" s="102">
        <f t="shared" si="23"/>
        <v>0</v>
      </c>
      <c r="I742" s="80"/>
      <c r="J742" s="175">
        <f t="shared" si="24"/>
        <v>0</v>
      </c>
      <c r="K742" s="131"/>
    </row>
    <row r="743" spans="1:11" x14ac:dyDescent="0.25">
      <c r="A743" s="208">
        <v>736</v>
      </c>
      <c r="B743" s="258"/>
      <c r="C743" s="7"/>
      <c r="D743" s="7"/>
      <c r="E743" s="61"/>
      <c r="F743" s="73"/>
      <c r="G743" s="57"/>
      <c r="H743" s="102">
        <f t="shared" si="23"/>
        <v>0</v>
      </c>
      <c r="I743" s="80"/>
      <c r="J743" s="175">
        <f t="shared" si="24"/>
        <v>0</v>
      </c>
      <c r="K743" s="131"/>
    </row>
    <row r="744" spans="1:11" x14ac:dyDescent="0.25">
      <c r="A744" s="208">
        <v>737</v>
      </c>
      <c r="B744" s="258"/>
      <c r="C744" s="7"/>
      <c r="D744" s="7"/>
      <c r="E744" s="61"/>
      <c r="F744" s="73"/>
      <c r="G744" s="57"/>
      <c r="H744" s="102">
        <f t="shared" si="23"/>
        <v>0</v>
      </c>
      <c r="I744" s="80"/>
      <c r="J744" s="175">
        <f t="shared" si="24"/>
        <v>0</v>
      </c>
      <c r="K744" s="131"/>
    </row>
    <row r="745" spans="1:11" x14ac:dyDescent="0.25">
      <c r="A745" s="208">
        <v>738</v>
      </c>
      <c r="B745" s="258"/>
      <c r="C745" s="7"/>
      <c r="D745" s="7"/>
      <c r="E745" s="61"/>
      <c r="F745" s="73"/>
      <c r="G745" s="57"/>
      <c r="H745" s="102">
        <f t="shared" si="23"/>
        <v>0</v>
      </c>
      <c r="I745" s="80"/>
      <c r="J745" s="175">
        <f t="shared" si="24"/>
        <v>0</v>
      </c>
      <c r="K745" s="131"/>
    </row>
    <row r="746" spans="1:11" x14ac:dyDescent="0.25">
      <c r="A746" s="208">
        <v>739</v>
      </c>
      <c r="B746" s="258"/>
      <c r="C746" s="7"/>
      <c r="D746" s="7"/>
      <c r="E746" s="61"/>
      <c r="F746" s="73"/>
      <c r="G746" s="57"/>
      <c r="H746" s="102">
        <f t="shared" si="23"/>
        <v>0</v>
      </c>
      <c r="I746" s="80"/>
      <c r="J746" s="175">
        <f t="shared" si="24"/>
        <v>0</v>
      </c>
      <c r="K746" s="131"/>
    </row>
    <row r="747" spans="1:11" x14ac:dyDescent="0.25">
      <c r="A747" s="208">
        <v>740</v>
      </c>
      <c r="B747" s="258"/>
      <c r="C747" s="7"/>
      <c r="D747" s="7"/>
      <c r="E747" s="61"/>
      <c r="F747" s="73"/>
      <c r="G747" s="57"/>
      <c r="H747" s="102">
        <f t="shared" si="23"/>
        <v>0</v>
      </c>
      <c r="I747" s="80"/>
      <c r="J747" s="175">
        <f t="shared" si="24"/>
        <v>0</v>
      </c>
      <c r="K747" s="131"/>
    </row>
    <row r="748" spans="1:11" x14ac:dyDescent="0.25">
      <c r="A748" s="208">
        <v>741</v>
      </c>
      <c r="B748" s="258"/>
      <c r="C748" s="7"/>
      <c r="D748" s="7"/>
      <c r="E748" s="61"/>
      <c r="F748" s="73"/>
      <c r="G748" s="57"/>
      <c r="H748" s="102">
        <f t="shared" si="23"/>
        <v>0</v>
      </c>
      <c r="I748" s="80"/>
      <c r="J748" s="175">
        <f t="shared" si="24"/>
        <v>0</v>
      </c>
      <c r="K748" s="131"/>
    </row>
    <row r="749" spans="1:11" x14ac:dyDescent="0.25">
      <c r="A749" s="208">
        <v>742</v>
      </c>
      <c r="B749" s="258"/>
      <c r="C749" s="7"/>
      <c r="D749" s="7"/>
      <c r="E749" s="61"/>
      <c r="F749" s="73"/>
      <c r="G749" s="57"/>
      <c r="H749" s="102">
        <f t="shared" si="23"/>
        <v>0</v>
      </c>
      <c r="I749" s="80"/>
      <c r="J749" s="175">
        <f t="shared" si="24"/>
        <v>0</v>
      </c>
      <c r="K749" s="131"/>
    </row>
    <row r="750" spans="1:11" x14ac:dyDescent="0.25">
      <c r="A750" s="208">
        <v>743</v>
      </c>
      <c r="B750" s="258"/>
      <c r="C750" s="7"/>
      <c r="D750" s="7"/>
      <c r="E750" s="61"/>
      <c r="F750" s="73"/>
      <c r="G750" s="57"/>
      <c r="H750" s="102">
        <f t="shared" si="23"/>
        <v>0</v>
      </c>
      <c r="I750" s="80"/>
      <c r="J750" s="175">
        <f t="shared" si="24"/>
        <v>0</v>
      </c>
      <c r="K750" s="131"/>
    </row>
    <row r="751" spans="1:11" x14ac:dyDescent="0.25">
      <c r="A751" s="208">
        <v>744</v>
      </c>
      <c r="B751" s="258"/>
      <c r="C751" s="7"/>
      <c r="D751" s="7"/>
      <c r="E751" s="61"/>
      <c r="F751" s="73"/>
      <c r="G751" s="57"/>
      <c r="H751" s="102">
        <f t="shared" si="23"/>
        <v>0</v>
      </c>
      <c r="I751" s="80"/>
      <c r="J751" s="175">
        <f t="shared" si="24"/>
        <v>0</v>
      </c>
      <c r="K751" s="131"/>
    </row>
    <row r="752" spans="1:11" x14ac:dyDescent="0.25">
      <c r="A752" s="208">
        <v>745</v>
      </c>
      <c r="B752" s="258"/>
      <c r="C752" s="7"/>
      <c r="D752" s="7"/>
      <c r="E752" s="61"/>
      <c r="F752" s="73"/>
      <c r="G752" s="57"/>
      <c r="H752" s="102">
        <f t="shared" si="23"/>
        <v>0</v>
      </c>
      <c r="I752" s="80"/>
      <c r="J752" s="175">
        <f t="shared" si="24"/>
        <v>0</v>
      </c>
      <c r="K752" s="131"/>
    </row>
    <row r="753" spans="1:11" x14ac:dyDescent="0.25">
      <c r="A753" s="208">
        <v>746</v>
      </c>
      <c r="B753" s="258"/>
      <c r="C753" s="7"/>
      <c r="D753" s="7"/>
      <c r="E753" s="61"/>
      <c r="F753" s="73"/>
      <c r="G753" s="57"/>
      <c r="H753" s="102">
        <f t="shared" si="23"/>
        <v>0</v>
      </c>
      <c r="I753" s="80"/>
      <c r="J753" s="175">
        <f t="shared" si="24"/>
        <v>0</v>
      </c>
      <c r="K753" s="131"/>
    </row>
    <row r="754" spans="1:11" x14ac:dyDescent="0.25">
      <c r="A754" s="208">
        <v>747</v>
      </c>
      <c r="B754" s="258"/>
      <c r="C754" s="7"/>
      <c r="D754" s="7"/>
      <c r="E754" s="61"/>
      <c r="F754" s="73"/>
      <c r="G754" s="57"/>
      <c r="H754" s="102">
        <f t="shared" si="23"/>
        <v>0</v>
      </c>
      <c r="I754" s="80"/>
      <c r="J754" s="175">
        <f t="shared" si="24"/>
        <v>0</v>
      </c>
      <c r="K754" s="131"/>
    </row>
    <row r="755" spans="1:11" x14ac:dyDescent="0.25">
      <c r="A755" s="208">
        <v>748</v>
      </c>
      <c r="B755" s="258"/>
      <c r="C755" s="7"/>
      <c r="D755" s="7"/>
      <c r="E755" s="61"/>
      <c r="F755" s="73"/>
      <c r="G755" s="57"/>
      <c r="H755" s="102">
        <f t="shared" si="23"/>
        <v>0</v>
      </c>
      <c r="I755" s="80"/>
      <c r="J755" s="175">
        <f t="shared" si="24"/>
        <v>0</v>
      </c>
      <c r="K755" s="131"/>
    </row>
    <row r="756" spans="1:11" x14ac:dyDescent="0.25">
      <c r="A756" s="208">
        <v>749</v>
      </c>
      <c r="B756" s="258"/>
      <c r="C756" s="7"/>
      <c r="D756" s="7"/>
      <c r="E756" s="61"/>
      <c r="F756" s="73"/>
      <c r="G756" s="57"/>
      <c r="H756" s="102">
        <f t="shared" si="23"/>
        <v>0</v>
      </c>
      <c r="I756" s="80"/>
      <c r="J756" s="175">
        <f t="shared" si="24"/>
        <v>0</v>
      </c>
      <c r="K756" s="131"/>
    </row>
    <row r="757" spans="1:11" x14ac:dyDescent="0.25">
      <c r="A757" s="208">
        <v>750</v>
      </c>
      <c r="B757" s="258"/>
      <c r="C757" s="7"/>
      <c r="D757" s="7"/>
      <c r="E757" s="61"/>
      <c r="F757" s="73"/>
      <c r="G757" s="57"/>
      <c r="H757" s="102">
        <f t="shared" si="23"/>
        <v>0</v>
      </c>
      <c r="I757" s="80"/>
      <c r="J757" s="175">
        <f t="shared" si="24"/>
        <v>0</v>
      </c>
      <c r="K757" s="131"/>
    </row>
    <row r="758" spans="1:11" x14ac:dyDescent="0.25">
      <c r="A758" s="208">
        <v>751</v>
      </c>
      <c r="B758" s="258"/>
      <c r="C758" s="7"/>
      <c r="D758" s="7"/>
      <c r="E758" s="61"/>
      <c r="F758" s="73"/>
      <c r="G758" s="57"/>
      <c r="H758" s="102">
        <f t="shared" si="23"/>
        <v>0</v>
      </c>
      <c r="I758" s="80"/>
      <c r="J758" s="175">
        <f t="shared" si="24"/>
        <v>0</v>
      </c>
      <c r="K758" s="131"/>
    </row>
    <row r="759" spans="1:11" x14ac:dyDescent="0.25">
      <c r="A759" s="208">
        <v>752</v>
      </c>
      <c r="B759" s="258"/>
      <c r="C759" s="7"/>
      <c r="D759" s="7"/>
      <c r="E759" s="61"/>
      <c r="F759" s="73"/>
      <c r="G759" s="57"/>
      <c r="H759" s="102">
        <f t="shared" si="23"/>
        <v>0</v>
      </c>
      <c r="I759" s="80"/>
      <c r="J759" s="175">
        <f t="shared" si="24"/>
        <v>0</v>
      </c>
      <c r="K759" s="131"/>
    </row>
    <row r="760" spans="1:11" x14ac:dyDescent="0.25">
      <c r="A760" s="208">
        <v>753</v>
      </c>
      <c r="B760" s="258"/>
      <c r="C760" s="7"/>
      <c r="D760" s="7"/>
      <c r="E760" s="61"/>
      <c r="F760" s="73"/>
      <c r="G760" s="57"/>
      <c r="H760" s="102">
        <f t="shared" si="23"/>
        <v>0</v>
      </c>
      <c r="I760" s="80"/>
      <c r="J760" s="175">
        <f t="shared" si="24"/>
        <v>0</v>
      </c>
      <c r="K760" s="131"/>
    </row>
    <row r="761" spans="1:11" x14ac:dyDescent="0.25">
      <c r="A761" s="208">
        <v>754</v>
      </c>
      <c r="B761" s="258"/>
      <c r="C761" s="7"/>
      <c r="D761" s="7"/>
      <c r="E761" s="61"/>
      <c r="F761" s="73"/>
      <c r="G761" s="57"/>
      <c r="H761" s="102">
        <f t="shared" si="23"/>
        <v>0</v>
      </c>
      <c r="I761" s="80"/>
      <c r="J761" s="175">
        <f t="shared" si="24"/>
        <v>0</v>
      </c>
      <c r="K761" s="131"/>
    </row>
    <row r="762" spans="1:11" x14ac:dyDescent="0.25">
      <c r="A762" s="208">
        <v>755</v>
      </c>
      <c r="B762" s="258"/>
      <c r="C762" s="7"/>
      <c r="D762" s="7"/>
      <c r="E762" s="61"/>
      <c r="F762" s="73"/>
      <c r="G762" s="57"/>
      <c r="H762" s="102">
        <f t="shared" si="23"/>
        <v>0</v>
      </c>
      <c r="I762" s="80"/>
      <c r="J762" s="175">
        <f t="shared" si="24"/>
        <v>0</v>
      </c>
      <c r="K762" s="131"/>
    </row>
    <row r="763" spans="1:11" x14ac:dyDescent="0.25">
      <c r="A763" s="208">
        <v>756</v>
      </c>
      <c r="B763" s="258"/>
      <c r="C763" s="7"/>
      <c r="D763" s="7"/>
      <c r="E763" s="61"/>
      <c r="F763" s="73"/>
      <c r="G763" s="57"/>
      <c r="H763" s="102">
        <f t="shared" si="23"/>
        <v>0</v>
      </c>
      <c r="I763" s="80"/>
      <c r="J763" s="175">
        <f t="shared" si="24"/>
        <v>0</v>
      </c>
      <c r="K763" s="131"/>
    </row>
    <row r="764" spans="1:11" x14ac:dyDescent="0.25">
      <c r="A764" s="208">
        <v>757</v>
      </c>
      <c r="B764" s="258"/>
      <c r="C764" s="7"/>
      <c r="D764" s="7"/>
      <c r="E764" s="61"/>
      <c r="F764" s="73"/>
      <c r="G764" s="57"/>
      <c r="H764" s="102">
        <f t="shared" si="23"/>
        <v>0</v>
      </c>
      <c r="I764" s="80"/>
      <c r="J764" s="175">
        <f t="shared" si="24"/>
        <v>0</v>
      </c>
      <c r="K764" s="131"/>
    </row>
    <row r="765" spans="1:11" x14ac:dyDescent="0.25">
      <c r="A765" s="208">
        <v>758</v>
      </c>
      <c r="B765" s="258"/>
      <c r="C765" s="7"/>
      <c r="D765" s="7"/>
      <c r="E765" s="61"/>
      <c r="F765" s="73"/>
      <c r="G765" s="57"/>
      <c r="H765" s="102">
        <f t="shared" si="23"/>
        <v>0</v>
      </c>
      <c r="I765" s="80"/>
      <c r="J765" s="175">
        <f t="shared" si="24"/>
        <v>0</v>
      </c>
      <c r="K765" s="131"/>
    </row>
    <row r="766" spans="1:11" x14ac:dyDescent="0.25">
      <c r="A766" s="208">
        <v>759</v>
      </c>
      <c r="B766" s="258"/>
      <c r="C766" s="7"/>
      <c r="D766" s="7"/>
      <c r="E766" s="61"/>
      <c r="F766" s="73"/>
      <c r="G766" s="57"/>
      <c r="H766" s="102">
        <f t="shared" si="23"/>
        <v>0</v>
      </c>
      <c r="I766" s="80"/>
      <c r="J766" s="175">
        <f t="shared" si="24"/>
        <v>0</v>
      </c>
      <c r="K766" s="131"/>
    </row>
    <row r="767" spans="1:11" x14ac:dyDescent="0.25">
      <c r="A767" s="208">
        <v>760</v>
      </c>
      <c r="B767" s="258"/>
      <c r="C767" s="7"/>
      <c r="D767" s="7"/>
      <c r="E767" s="61"/>
      <c r="F767" s="73"/>
      <c r="G767" s="57"/>
      <c r="H767" s="102">
        <f t="shared" si="23"/>
        <v>0</v>
      </c>
      <c r="I767" s="80"/>
      <c r="J767" s="175">
        <f t="shared" si="24"/>
        <v>0</v>
      </c>
      <c r="K767" s="131"/>
    </row>
    <row r="768" spans="1:11" x14ac:dyDescent="0.25">
      <c r="A768" s="208">
        <v>761</v>
      </c>
      <c r="B768" s="258"/>
      <c r="C768" s="7"/>
      <c r="D768" s="7"/>
      <c r="E768" s="61"/>
      <c r="F768" s="73"/>
      <c r="G768" s="57"/>
      <c r="H768" s="102">
        <f t="shared" si="23"/>
        <v>0</v>
      </c>
      <c r="I768" s="80"/>
      <c r="J768" s="175">
        <f t="shared" si="24"/>
        <v>0</v>
      </c>
      <c r="K768" s="131"/>
    </row>
    <row r="769" spans="1:11" x14ac:dyDescent="0.25">
      <c r="A769" s="208">
        <v>762</v>
      </c>
      <c r="B769" s="258"/>
      <c r="C769" s="7"/>
      <c r="D769" s="7"/>
      <c r="E769" s="61"/>
      <c r="F769" s="73"/>
      <c r="G769" s="57"/>
      <c r="H769" s="102">
        <f t="shared" si="23"/>
        <v>0</v>
      </c>
      <c r="I769" s="80"/>
      <c r="J769" s="175">
        <f t="shared" si="24"/>
        <v>0</v>
      </c>
      <c r="K769" s="131"/>
    </row>
    <row r="770" spans="1:11" x14ac:dyDescent="0.25">
      <c r="A770" s="208">
        <v>763</v>
      </c>
      <c r="B770" s="258"/>
      <c r="C770" s="7"/>
      <c r="D770" s="7"/>
      <c r="E770" s="61"/>
      <c r="F770" s="73"/>
      <c r="G770" s="57"/>
      <c r="H770" s="102">
        <f t="shared" si="23"/>
        <v>0</v>
      </c>
      <c r="I770" s="80"/>
      <c r="J770" s="175">
        <f t="shared" si="24"/>
        <v>0</v>
      </c>
      <c r="K770" s="131"/>
    </row>
    <row r="771" spans="1:11" x14ac:dyDescent="0.25">
      <c r="A771" s="208">
        <v>764</v>
      </c>
      <c r="B771" s="258"/>
      <c r="C771" s="7"/>
      <c r="D771" s="7"/>
      <c r="E771" s="61"/>
      <c r="F771" s="73"/>
      <c r="G771" s="57"/>
      <c r="H771" s="102">
        <f t="shared" si="23"/>
        <v>0</v>
      </c>
      <c r="I771" s="80"/>
      <c r="J771" s="175">
        <f t="shared" si="24"/>
        <v>0</v>
      </c>
      <c r="K771" s="131"/>
    </row>
    <row r="772" spans="1:11" x14ac:dyDescent="0.25">
      <c r="A772" s="208">
        <v>765</v>
      </c>
      <c r="B772" s="258"/>
      <c r="C772" s="7"/>
      <c r="D772" s="7"/>
      <c r="E772" s="61"/>
      <c r="F772" s="73"/>
      <c r="G772" s="57"/>
      <c r="H772" s="102">
        <f t="shared" si="23"/>
        <v>0</v>
      </c>
      <c r="I772" s="80"/>
      <c r="J772" s="175">
        <f t="shared" si="24"/>
        <v>0</v>
      </c>
      <c r="K772" s="131"/>
    </row>
    <row r="773" spans="1:11" x14ac:dyDescent="0.25">
      <c r="A773" s="208">
        <v>766</v>
      </c>
      <c r="B773" s="258"/>
      <c r="C773" s="7"/>
      <c r="D773" s="7"/>
      <c r="E773" s="61"/>
      <c r="F773" s="73"/>
      <c r="G773" s="57"/>
      <c r="H773" s="102">
        <f t="shared" si="23"/>
        <v>0</v>
      </c>
      <c r="I773" s="80"/>
      <c r="J773" s="175">
        <f t="shared" si="24"/>
        <v>0</v>
      </c>
      <c r="K773" s="131"/>
    </row>
    <row r="774" spans="1:11" x14ac:dyDescent="0.25">
      <c r="A774" s="208">
        <v>767</v>
      </c>
      <c r="B774" s="258"/>
      <c r="C774" s="7"/>
      <c r="D774" s="7"/>
      <c r="E774" s="61"/>
      <c r="F774" s="73"/>
      <c r="G774" s="57"/>
      <c r="H774" s="102">
        <f t="shared" si="23"/>
        <v>0</v>
      </c>
      <c r="I774" s="80"/>
      <c r="J774" s="175">
        <f t="shared" si="24"/>
        <v>0</v>
      </c>
      <c r="K774" s="131"/>
    </row>
    <row r="775" spans="1:11" x14ac:dyDescent="0.25">
      <c r="A775" s="208">
        <v>768</v>
      </c>
      <c r="B775" s="258"/>
      <c r="C775" s="7"/>
      <c r="D775" s="7"/>
      <c r="E775" s="61"/>
      <c r="F775" s="73"/>
      <c r="G775" s="57"/>
      <c r="H775" s="102">
        <f t="shared" si="23"/>
        <v>0</v>
      </c>
      <c r="I775" s="80"/>
      <c r="J775" s="175">
        <f t="shared" si="24"/>
        <v>0</v>
      </c>
      <c r="K775" s="131"/>
    </row>
    <row r="776" spans="1:11" x14ac:dyDescent="0.25">
      <c r="A776" s="208">
        <v>769</v>
      </c>
      <c r="B776" s="258"/>
      <c r="C776" s="7"/>
      <c r="D776" s="7"/>
      <c r="E776" s="61"/>
      <c r="F776" s="73"/>
      <c r="G776" s="57"/>
      <c r="H776" s="102">
        <f t="shared" si="23"/>
        <v>0</v>
      </c>
      <c r="I776" s="80"/>
      <c r="J776" s="175">
        <f t="shared" si="24"/>
        <v>0</v>
      </c>
      <c r="K776" s="131"/>
    </row>
    <row r="777" spans="1:11" x14ac:dyDescent="0.25">
      <c r="A777" s="208">
        <v>770</v>
      </c>
      <c r="B777" s="258"/>
      <c r="C777" s="7"/>
      <c r="D777" s="7"/>
      <c r="E777" s="61"/>
      <c r="F777" s="73"/>
      <c r="G777" s="57"/>
      <c r="H777" s="102">
        <f t="shared" si="23"/>
        <v>0</v>
      </c>
      <c r="I777" s="80"/>
      <c r="J777" s="175">
        <f t="shared" si="24"/>
        <v>0</v>
      </c>
      <c r="K777" s="131"/>
    </row>
    <row r="778" spans="1:11" x14ac:dyDescent="0.25">
      <c r="A778" s="208">
        <v>771</v>
      </c>
      <c r="B778" s="258"/>
      <c r="C778" s="7"/>
      <c r="D778" s="7"/>
      <c r="E778" s="61"/>
      <c r="F778" s="73"/>
      <c r="G778" s="57"/>
      <c r="H778" s="102">
        <f t="shared" si="23"/>
        <v>0</v>
      </c>
      <c r="I778" s="80"/>
      <c r="J778" s="175">
        <f t="shared" si="24"/>
        <v>0</v>
      </c>
      <c r="K778" s="131"/>
    </row>
    <row r="779" spans="1:11" x14ac:dyDescent="0.25">
      <c r="A779" s="208">
        <v>772</v>
      </c>
      <c r="B779" s="258"/>
      <c r="C779" s="7"/>
      <c r="D779" s="7"/>
      <c r="E779" s="61"/>
      <c r="F779" s="73"/>
      <c r="G779" s="57"/>
      <c r="H779" s="102">
        <f t="shared" si="23"/>
        <v>0</v>
      </c>
      <c r="I779" s="80"/>
      <c r="J779" s="175">
        <f t="shared" si="24"/>
        <v>0</v>
      </c>
      <c r="K779" s="131"/>
    </row>
    <row r="780" spans="1:11" x14ac:dyDescent="0.25">
      <c r="A780" s="208">
        <v>773</v>
      </c>
      <c r="B780" s="258"/>
      <c r="C780" s="7"/>
      <c r="D780" s="7"/>
      <c r="E780" s="61"/>
      <c r="F780" s="73"/>
      <c r="G780" s="57"/>
      <c r="H780" s="102">
        <f t="shared" si="23"/>
        <v>0</v>
      </c>
      <c r="I780" s="80"/>
      <c r="J780" s="175">
        <f t="shared" si="24"/>
        <v>0</v>
      </c>
      <c r="K780" s="131"/>
    </row>
    <row r="781" spans="1:11" x14ac:dyDescent="0.25">
      <c r="A781" s="208">
        <v>774</v>
      </c>
      <c r="B781" s="258"/>
      <c r="C781" s="7"/>
      <c r="D781" s="7"/>
      <c r="E781" s="61"/>
      <c r="F781" s="73"/>
      <c r="G781" s="57"/>
      <c r="H781" s="102">
        <f t="shared" si="23"/>
        <v>0</v>
      </c>
      <c r="I781" s="80"/>
      <c r="J781" s="175">
        <f t="shared" si="24"/>
        <v>0</v>
      </c>
      <c r="K781" s="131"/>
    </row>
    <row r="782" spans="1:11" x14ac:dyDescent="0.25">
      <c r="A782" s="208">
        <v>775</v>
      </c>
      <c r="B782" s="258"/>
      <c r="C782" s="7"/>
      <c r="D782" s="7"/>
      <c r="E782" s="61"/>
      <c r="F782" s="73"/>
      <c r="G782" s="57"/>
      <c r="H782" s="102">
        <f t="shared" si="23"/>
        <v>0</v>
      </c>
      <c r="I782" s="80"/>
      <c r="J782" s="175">
        <f t="shared" si="24"/>
        <v>0</v>
      </c>
      <c r="K782" s="131"/>
    </row>
    <row r="783" spans="1:11" x14ac:dyDescent="0.25">
      <c r="A783" s="208">
        <v>776</v>
      </c>
      <c r="B783" s="258"/>
      <c r="C783" s="7"/>
      <c r="D783" s="7"/>
      <c r="E783" s="61"/>
      <c r="F783" s="73"/>
      <c r="G783" s="57"/>
      <c r="H783" s="102">
        <f t="shared" si="23"/>
        <v>0</v>
      </c>
      <c r="I783" s="80"/>
      <c r="J783" s="175">
        <f t="shared" si="24"/>
        <v>0</v>
      </c>
      <c r="K783" s="131"/>
    </row>
    <row r="784" spans="1:11" x14ac:dyDescent="0.25">
      <c r="A784" s="208">
        <v>777</v>
      </c>
      <c r="B784" s="258"/>
      <c r="C784" s="7"/>
      <c r="D784" s="7"/>
      <c r="E784" s="61"/>
      <c r="F784" s="73"/>
      <c r="G784" s="57"/>
      <c r="H784" s="102">
        <f t="shared" si="23"/>
        <v>0</v>
      </c>
      <c r="I784" s="80"/>
      <c r="J784" s="175">
        <f t="shared" si="24"/>
        <v>0</v>
      </c>
      <c r="K784" s="131"/>
    </row>
    <row r="785" spans="1:11" x14ac:dyDescent="0.25">
      <c r="A785" s="208">
        <v>778</v>
      </c>
      <c r="B785" s="258"/>
      <c r="C785" s="7"/>
      <c r="D785" s="7"/>
      <c r="E785" s="61"/>
      <c r="F785" s="73"/>
      <c r="G785" s="57"/>
      <c r="H785" s="102">
        <f t="shared" si="23"/>
        <v>0</v>
      </c>
      <c r="I785" s="80"/>
      <c r="J785" s="175">
        <f t="shared" si="24"/>
        <v>0</v>
      </c>
      <c r="K785" s="131"/>
    </row>
    <row r="786" spans="1:11" x14ac:dyDescent="0.25">
      <c r="A786" s="208">
        <v>779</v>
      </c>
      <c r="B786" s="258"/>
      <c r="C786" s="7"/>
      <c r="D786" s="7"/>
      <c r="E786" s="61"/>
      <c r="F786" s="73"/>
      <c r="G786" s="57"/>
      <c r="H786" s="102">
        <f t="shared" ref="H786:H849" si="25">E786*G786</f>
        <v>0</v>
      </c>
      <c r="I786" s="80"/>
      <c r="J786" s="175">
        <f t="shared" ref="J786:J849" si="26">H786</f>
        <v>0</v>
      </c>
      <c r="K786" s="131"/>
    </row>
    <row r="787" spans="1:11" x14ac:dyDescent="0.25">
      <c r="A787" s="208">
        <v>780</v>
      </c>
      <c r="B787" s="258"/>
      <c r="C787" s="7"/>
      <c r="D787" s="7"/>
      <c r="E787" s="61"/>
      <c r="F787" s="73"/>
      <c r="G787" s="57"/>
      <c r="H787" s="102">
        <f t="shared" si="25"/>
        <v>0</v>
      </c>
      <c r="I787" s="80"/>
      <c r="J787" s="175">
        <f t="shared" si="26"/>
        <v>0</v>
      </c>
      <c r="K787" s="131"/>
    </row>
    <row r="788" spans="1:11" x14ac:dyDescent="0.25">
      <c r="A788" s="208">
        <v>781</v>
      </c>
      <c r="B788" s="258"/>
      <c r="C788" s="7"/>
      <c r="D788" s="7"/>
      <c r="E788" s="61"/>
      <c r="F788" s="73"/>
      <c r="G788" s="57"/>
      <c r="H788" s="102">
        <f t="shared" si="25"/>
        <v>0</v>
      </c>
      <c r="I788" s="80"/>
      <c r="J788" s="175">
        <f t="shared" si="26"/>
        <v>0</v>
      </c>
      <c r="K788" s="131"/>
    </row>
    <row r="789" spans="1:11" x14ac:dyDescent="0.25">
      <c r="A789" s="208">
        <v>782</v>
      </c>
      <c r="B789" s="258"/>
      <c r="C789" s="7"/>
      <c r="D789" s="7"/>
      <c r="E789" s="61"/>
      <c r="F789" s="73"/>
      <c r="G789" s="57"/>
      <c r="H789" s="102">
        <f t="shared" si="25"/>
        <v>0</v>
      </c>
      <c r="I789" s="80"/>
      <c r="J789" s="175">
        <f t="shared" si="26"/>
        <v>0</v>
      </c>
      <c r="K789" s="131"/>
    </row>
    <row r="790" spans="1:11" x14ac:dyDescent="0.25">
      <c r="A790" s="208">
        <v>783</v>
      </c>
      <c r="B790" s="258"/>
      <c r="C790" s="7"/>
      <c r="D790" s="7"/>
      <c r="E790" s="61"/>
      <c r="F790" s="73"/>
      <c r="G790" s="57"/>
      <c r="H790" s="102">
        <f t="shared" si="25"/>
        <v>0</v>
      </c>
      <c r="I790" s="80"/>
      <c r="J790" s="175">
        <f t="shared" si="26"/>
        <v>0</v>
      </c>
      <c r="K790" s="131"/>
    </row>
    <row r="791" spans="1:11" x14ac:dyDescent="0.25">
      <c r="A791" s="208">
        <v>784</v>
      </c>
      <c r="B791" s="258"/>
      <c r="C791" s="7"/>
      <c r="D791" s="7"/>
      <c r="E791" s="61"/>
      <c r="F791" s="73"/>
      <c r="G791" s="57"/>
      <c r="H791" s="102">
        <f t="shared" si="25"/>
        <v>0</v>
      </c>
      <c r="I791" s="80"/>
      <c r="J791" s="175">
        <f t="shared" si="26"/>
        <v>0</v>
      </c>
      <c r="K791" s="131"/>
    </row>
    <row r="792" spans="1:11" x14ac:dyDescent="0.25">
      <c r="A792" s="208">
        <v>785</v>
      </c>
      <c r="B792" s="258"/>
      <c r="C792" s="7"/>
      <c r="D792" s="7"/>
      <c r="E792" s="61"/>
      <c r="F792" s="73"/>
      <c r="G792" s="57"/>
      <c r="H792" s="102">
        <f t="shared" si="25"/>
        <v>0</v>
      </c>
      <c r="I792" s="80"/>
      <c r="J792" s="175">
        <f t="shared" si="26"/>
        <v>0</v>
      </c>
      <c r="K792" s="131"/>
    </row>
    <row r="793" spans="1:11" x14ac:dyDescent="0.25">
      <c r="A793" s="208">
        <v>786</v>
      </c>
      <c r="B793" s="258"/>
      <c r="C793" s="7"/>
      <c r="D793" s="7"/>
      <c r="E793" s="61"/>
      <c r="F793" s="73"/>
      <c r="G793" s="57"/>
      <c r="H793" s="102">
        <f t="shared" si="25"/>
        <v>0</v>
      </c>
      <c r="I793" s="80"/>
      <c r="J793" s="175">
        <f t="shared" si="26"/>
        <v>0</v>
      </c>
      <c r="K793" s="131"/>
    </row>
    <row r="794" spans="1:11" x14ac:dyDescent="0.25">
      <c r="A794" s="208">
        <v>787</v>
      </c>
      <c r="B794" s="258"/>
      <c r="C794" s="7"/>
      <c r="D794" s="7"/>
      <c r="E794" s="61"/>
      <c r="F794" s="73"/>
      <c r="G794" s="57"/>
      <c r="H794" s="102">
        <f t="shared" si="25"/>
        <v>0</v>
      </c>
      <c r="I794" s="80"/>
      <c r="J794" s="175">
        <f t="shared" si="26"/>
        <v>0</v>
      </c>
      <c r="K794" s="131"/>
    </row>
    <row r="795" spans="1:11" x14ac:dyDescent="0.25">
      <c r="A795" s="208">
        <v>788</v>
      </c>
      <c r="B795" s="258"/>
      <c r="C795" s="7"/>
      <c r="D795" s="7"/>
      <c r="E795" s="61"/>
      <c r="F795" s="73"/>
      <c r="G795" s="57"/>
      <c r="H795" s="102">
        <f t="shared" si="25"/>
        <v>0</v>
      </c>
      <c r="I795" s="80"/>
      <c r="J795" s="175">
        <f t="shared" si="26"/>
        <v>0</v>
      </c>
      <c r="K795" s="131"/>
    </row>
    <row r="796" spans="1:11" x14ac:dyDescent="0.25">
      <c r="A796" s="208">
        <v>789</v>
      </c>
      <c r="B796" s="258"/>
      <c r="C796" s="7"/>
      <c r="D796" s="7"/>
      <c r="E796" s="61"/>
      <c r="F796" s="73"/>
      <c r="G796" s="57"/>
      <c r="H796" s="102">
        <f t="shared" si="25"/>
        <v>0</v>
      </c>
      <c r="I796" s="80"/>
      <c r="J796" s="175">
        <f t="shared" si="26"/>
        <v>0</v>
      </c>
      <c r="K796" s="131"/>
    </row>
    <row r="797" spans="1:11" x14ac:dyDescent="0.25">
      <c r="A797" s="208">
        <v>790</v>
      </c>
      <c r="B797" s="258"/>
      <c r="C797" s="7"/>
      <c r="D797" s="7"/>
      <c r="E797" s="61"/>
      <c r="F797" s="73"/>
      <c r="G797" s="57"/>
      <c r="H797" s="102">
        <f t="shared" si="25"/>
        <v>0</v>
      </c>
      <c r="I797" s="80"/>
      <c r="J797" s="175">
        <f t="shared" si="26"/>
        <v>0</v>
      </c>
      <c r="K797" s="131"/>
    </row>
    <row r="798" spans="1:11" x14ac:dyDescent="0.25">
      <c r="A798" s="208">
        <v>791</v>
      </c>
      <c r="B798" s="258"/>
      <c r="C798" s="7"/>
      <c r="D798" s="7"/>
      <c r="E798" s="61"/>
      <c r="F798" s="73"/>
      <c r="G798" s="57"/>
      <c r="H798" s="102">
        <f t="shared" si="25"/>
        <v>0</v>
      </c>
      <c r="I798" s="80"/>
      <c r="J798" s="175">
        <f t="shared" si="26"/>
        <v>0</v>
      </c>
      <c r="K798" s="131"/>
    </row>
    <row r="799" spans="1:11" x14ac:dyDescent="0.25">
      <c r="A799" s="208">
        <v>792</v>
      </c>
      <c r="B799" s="258"/>
      <c r="C799" s="7"/>
      <c r="D799" s="7"/>
      <c r="E799" s="61"/>
      <c r="F799" s="73"/>
      <c r="G799" s="57"/>
      <c r="H799" s="102">
        <f t="shared" si="25"/>
        <v>0</v>
      </c>
      <c r="I799" s="80"/>
      <c r="J799" s="175">
        <f t="shared" si="26"/>
        <v>0</v>
      </c>
      <c r="K799" s="131"/>
    </row>
    <row r="800" spans="1:11" x14ac:dyDescent="0.25">
      <c r="A800" s="208">
        <v>793</v>
      </c>
      <c r="B800" s="258"/>
      <c r="C800" s="7"/>
      <c r="D800" s="7"/>
      <c r="E800" s="61"/>
      <c r="F800" s="73"/>
      <c r="G800" s="57"/>
      <c r="H800" s="102">
        <f t="shared" si="25"/>
        <v>0</v>
      </c>
      <c r="I800" s="80"/>
      <c r="J800" s="175">
        <f t="shared" si="26"/>
        <v>0</v>
      </c>
      <c r="K800" s="131"/>
    </row>
    <row r="801" spans="1:11" x14ac:dyDescent="0.25">
      <c r="A801" s="208">
        <v>794</v>
      </c>
      <c r="B801" s="258"/>
      <c r="C801" s="7"/>
      <c r="D801" s="7"/>
      <c r="E801" s="61"/>
      <c r="F801" s="73"/>
      <c r="G801" s="57"/>
      <c r="H801" s="102">
        <f t="shared" si="25"/>
        <v>0</v>
      </c>
      <c r="I801" s="80"/>
      <c r="J801" s="175">
        <f t="shared" si="26"/>
        <v>0</v>
      </c>
      <c r="K801" s="131"/>
    </row>
    <row r="802" spans="1:11" x14ac:dyDescent="0.25">
      <c r="A802" s="208">
        <v>795</v>
      </c>
      <c r="B802" s="258"/>
      <c r="C802" s="7"/>
      <c r="D802" s="7"/>
      <c r="E802" s="61"/>
      <c r="F802" s="73"/>
      <c r="G802" s="57"/>
      <c r="H802" s="102">
        <f t="shared" si="25"/>
        <v>0</v>
      </c>
      <c r="I802" s="80"/>
      <c r="J802" s="175">
        <f t="shared" si="26"/>
        <v>0</v>
      </c>
      <c r="K802" s="131"/>
    </row>
    <row r="803" spans="1:11" x14ac:dyDescent="0.25">
      <c r="A803" s="208">
        <v>796</v>
      </c>
      <c r="B803" s="258"/>
      <c r="C803" s="7"/>
      <c r="D803" s="7"/>
      <c r="E803" s="61"/>
      <c r="F803" s="73"/>
      <c r="G803" s="57"/>
      <c r="H803" s="102">
        <f t="shared" si="25"/>
        <v>0</v>
      </c>
      <c r="I803" s="80"/>
      <c r="J803" s="175">
        <f t="shared" si="26"/>
        <v>0</v>
      </c>
      <c r="K803" s="131"/>
    </row>
    <row r="804" spans="1:11" x14ac:dyDescent="0.25">
      <c r="A804" s="208">
        <v>797</v>
      </c>
      <c r="B804" s="258"/>
      <c r="C804" s="7"/>
      <c r="D804" s="7"/>
      <c r="E804" s="61"/>
      <c r="F804" s="73"/>
      <c r="G804" s="57"/>
      <c r="H804" s="102">
        <f t="shared" si="25"/>
        <v>0</v>
      </c>
      <c r="I804" s="80"/>
      <c r="J804" s="175">
        <f t="shared" si="26"/>
        <v>0</v>
      </c>
      <c r="K804" s="131"/>
    </row>
    <row r="805" spans="1:11" x14ac:dyDescent="0.25">
      <c r="A805" s="208">
        <v>798</v>
      </c>
      <c r="B805" s="258"/>
      <c r="C805" s="7"/>
      <c r="D805" s="7"/>
      <c r="E805" s="61"/>
      <c r="F805" s="73"/>
      <c r="G805" s="57"/>
      <c r="H805" s="102">
        <f t="shared" si="25"/>
        <v>0</v>
      </c>
      <c r="I805" s="80"/>
      <c r="J805" s="175">
        <f t="shared" si="26"/>
        <v>0</v>
      </c>
      <c r="K805" s="131"/>
    </row>
    <row r="806" spans="1:11" x14ac:dyDescent="0.25">
      <c r="A806" s="208">
        <v>799</v>
      </c>
      <c r="B806" s="258"/>
      <c r="C806" s="7"/>
      <c r="D806" s="7"/>
      <c r="E806" s="61"/>
      <c r="F806" s="73"/>
      <c r="G806" s="57"/>
      <c r="H806" s="102">
        <f t="shared" si="25"/>
        <v>0</v>
      </c>
      <c r="I806" s="80"/>
      <c r="J806" s="175">
        <f t="shared" si="26"/>
        <v>0</v>
      </c>
      <c r="K806" s="131"/>
    </row>
    <row r="807" spans="1:11" x14ac:dyDescent="0.25">
      <c r="A807" s="208">
        <v>800</v>
      </c>
      <c r="B807" s="258"/>
      <c r="C807" s="7"/>
      <c r="D807" s="7"/>
      <c r="E807" s="61"/>
      <c r="F807" s="73"/>
      <c r="G807" s="57"/>
      <c r="H807" s="102">
        <f t="shared" si="25"/>
        <v>0</v>
      </c>
      <c r="I807" s="80"/>
      <c r="J807" s="175">
        <f t="shared" si="26"/>
        <v>0</v>
      </c>
      <c r="K807" s="131"/>
    </row>
    <row r="808" spans="1:11" x14ac:dyDescent="0.25">
      <c r="A808" s="208">
        <v>801</v>
      </c>
      <c r="B808" s="258"/>
      <c r="C808" s="7"/>
      <c r="D808" s="7"/>
      <c r="E808" s="61"/>
      <c r="F808" s="73"/>
      <c r="G808" s="57"/>
      <c r="H808" s="102">
        <f t="shared" si="25"/>
        <v>0</v>
      </c>
      <c r="I808" s="80"/>
      <c r="J808" s="175">
        <f t="shared" si="26"/>
        <v>0</v>
      </c>
      <c r="K808" s="131"/>
    </row>
    <row r="809" spans="1:11" x14ac:dyDescent="0.25">
      <c r="A809" s="208">
        <v>802</v>
      </c>
      <c r="B809" s="258"/>
      <c r="C809" s="7"/>
      <c r="D809" s="7"/>
      <c r="E809" s="61"/>
      <c r="F809" s="73"/>
      <c r="G809" s="57"/>
      <c r="H809" s="102">
        <f t="shared" si="25"/>
        <v>0</v>
      </c>
      <c r="I809" s="80"/>
      <c r="J809" s="175">
        <f t="shared" si="26"/>
        <v>0</v>
      </c>
      <c r="K809" s="131"/>
    </row>
    <row r="810" spans="1:11" x14ac:dyDescent="0.25">
      <c r="A810" s="208">
        <v>803</v>
      </c>
      <c r="B810" s="258"/>
      <c r="C810" s="7"/>
      <c r="D810" s="7"/>
      <c r="E810" s="61"/>
      <c r="F810" s="73"/>
      <c r="G810" s="57"/>
      <c r="H810" s="102">
        <f t="shared" si="25"/>
        <v>0</v>
      </c>
      <c r="I810" s="80"/>
      <c r="J810" s="175">
        <f t="shared" si="26"/>
        <v>0</v>
      </c>
      <c r="K810" s="131"/>
    </row>
    <row r="811" spans="1:11" x14ac:dyDescent="0.25">
      <c r="A811" s="208">
        <v>804</v>
      </c>
      <c r="B811" s="258"/>
      <c r="C811" s="7"/>
      <c r="D811" s="7"/>
      <c r="E811" s="61"/>
      <c r="F811" s="73"/>
      <c r="G811" s="57"/>
      <c r="H811" s="102">
        <f t="shared" si="25"/>
        <v>0</v>
      </c>
      <c r="I811" s="80"/>
      <c r="J811" s="175">
        <f t="shared" si="26"/>
        <v>0</v>
      </c>
      <c r="K811" s="131"/>
    </row>
    <row r="812" spans="1:11" x14ac:dyDescent="0.25">
      <c r="A812" s="208">
        <v>805</v>
      </c>
      <c r="B812" s="258"/>
      <c r="C812" s="7"/>
      <c r="D812" s="7"/>
      <c r="E812" s="61"/>
      <c r="F812" s="73"/>
      <c r="G812" s="57"/>
      <c r="H812" s="102">
        <f t="shared" si="25"/>
        <v>0</v>
      </c>
      <c r="I812" s="80"/>
      <c r="J812" s="175">
        <f t="shared" si="26"/>
        <v>0</v>
      </c>
      <c r="K812" s="131"/>
    </row>
    <row r="813" spans="1:11" x14ac:dyDescent="0.25">
      <c r="A813" s="208">
        <v>806</v>
      </c>
      <c r="B813" s="258"/>
      <c r="C813" s="7"/>
      <c r="D813" s="7"/>
      <c r="E813" s="61"/>
      <c r="F813" s="73"/>
      <c r="G813" s="57"/>
      <c r="H813" s="102">
        <f t="shared" si="25"/>
        <v>0</v>
      </c>
      <c r="I813" s="80"/>
      <c r="J813" s="175">
        <f t="shared" si="26"/>
        <v>0</v>
      </c>
      <c r="K813" s="131"/>
    </row>
    <row r="814" spans="1:11" x14ac:dyDescent="0.25">
      <c r="A814" s="208">
        <v>807</v>
      </c>
      <c r="B814" s="258"/>
      <c r="C814" s="7"/>
      <c r="D814" s="7"/>
      <c r="E814" s="61"/>
      <c r="F814" s="73"/>
      <c r="G814" s="57"/>
      <c r="H814" s="102">
        <f t="shared" si="25"/>
        <v>0</v>
      </c>
      <c r="I814" s="80"/>
      <c r="J814" s="175">
        <f t="shared" si="26"/>
        <v>0</v>
      </c>
      <c r="K814" s="131"/>
    </row>
    <row r="815" spans="1:11" x14ac:dyDescent="0.25">
      <c r="A815" s="208">
        <v>808</v>
      </c>
      <c r="B815" s="258"/>
      <c r="C815" s="7"/>
      <c r="D815" s="7"/>
      <c r="E815" s="61"/>
      <c r="F815" s="73"/>
      <c r="G815" s="57"/>
      <c r="H815" s="102">
        <f t="shared" si="25"/>
        <v>0</v>
      </c>
      <c r="I815" s="80"/>
      <c r="J815" s="175">
        <f t="shared" si="26"/>
        <v>0</v>
      </c>
      <c r="K815" s="131"/>
    </row>
    <row r="816" spans="1:11" x14ac:dyDescent="0.25">
      <c r="A816" s="208">
        <v>809</v>
      </c>
      <c r="B816" s="258"/>
      <c r="C816" s="7"/>
      <c r="D816" s="7"/>
      <c r="E816" s="61"/>
      <c r="F816" s="73"/>
      <c r="G816" s="57"/>
      <c r="H816" s="102">
        <f t="shared" si="25"/>
        <v>0</v>
      </c>
      <c r="I816" s="80"/>
      <c r="J816" s="175">
        <f t="shared" si="26"/>
        <v>0</v>
      </c>
      <c r="K816" s="131"/>
    </row>
    <row r="817" spans="1:11" x14ac:dyDescent="0.25">
      <c r="A817" s="208">
        <v>810</v>
      </c>
      <c r="B817" s="258"/>
      <c r="C817" s="7"/>
      <c r="D817" s="7"/>
      <c r="E817" s="61"/>
      <c r="F817" s="73"/>
      <c r="G817" s="57"/>
      <c r="H817" s="102">
        <f t="shared" si="25"/>
        <v>0</v>
      </c>
      <c r="I817" s="80"/>
      <c r="J817" s="175">
        <f t="shared" si="26"/>
        <v>0</v>
      </c>
      <c r="K817" s="131"/>
    </row>
    <row r="818" spans="1:11" x14ac:dyDescent="0.25">
      <c r="A818" s="208">
        <v>811</v>
      </c>
      <c r="B818" s="258"/>
      <c r="C818" s="7"/>
      <c r="D818" s="7"/>
      <c r="E818" s="61"/>
      <c r="F818" s="73"/>
      <c r="G818" s="57"/>
      <c r="H818" s="102">
        <f t="shared" si="25"/>
        <v>0</v>
      </c>
      <c r="I818" s="80"/>
      <c r="J818" s="175">
        <f t="shared" si="26"/>
        <v>0</v>
      </c>
      <c r="K818" s="131"/>
    </row>
    <row r="819" spans="1:11" x14ac:dyDescent="0.25">
      <c r="A819" s="208">
        <v>812</v>
      </c>
      <c r="B819" s="258"/>
      <c r="C819" s="7"/>
      <c r="D819" s="7"/>
      <c r="E819" s="61"/>
      <c r="F819" s="73"/>
      <c r="G819" s="57"/>
      <c r="H819" s="102">
        <f t="shared" si="25"/>
        <v>0</v>
      </c>
      <c r="I819" s="80"/>
      <c r="J819" s="175">
        <f t="shared" si="26"/>
        <v>0</v>
      </c>
      <c r="K819" s="131"/>
    </row>
    <row r="820" spans="1:11" x14ac:dyDescent="0.25">
      <c r="A820" s="208">
        <v>813</v>
      </c>
      <c r="B820" s="258"/>
      <c r="C820" s="7"/>
      <c r="D820" s="7"/>
      <c r="E820" s="61"/>
      <c r="F820" s="73"/>
      <c r="G820" s="57"/>
      <c r="H820" s="102">
        <f t="shared" si="25"/>
        <v>0</v>
      </c>
      <c r="I820" s="80"/>
      <c r="J820" s="175">
        <f t="shared" si="26"/>
        <v>0</v>
      </c>
      <c r="K820" s="131"/>
    </row>
    <row r="821" spans="1:11" x14ac:dyDescent="0.25">
      <c r="A821" s="208">
        <v>814</v>
      </c>
      <c r="B821" s="258"/>
      <c r="C821" s="7"/>
      <c r="D821" s="7"/>
      <c r="E821" s="61"/>
      <c r="F821" s="73"/>
      <c r="G821" s="57"/>
      <c r="H821" s="102">
        <f t="shared" si="25"/>
        <v>0</v>
      </c>
      <c r="I821" s="80"/>
      <c r="J821" s="175">
        <f t="shared" si="26"/>
        <v>0</v>
      </c>
      <c r="K821" s="131"/>
    </row>
    <row r="822" spans="1:11" x14ac:dyDescent="0.25">
      <c r="A822" s="208">
        <v>815</v>
      </c>
      <c r="B822" s="258"/>
      <c r="C822" s="7"/>
      <c r="D822" s="7"/>
      <c r="E822" s="61"/>
      <c r="F822" s="73"/>
      <c r="G822" s="57"/>
      <c r="H822" s="102">
        <f t="shared" si="25"/>
        <v>0</v>
      </c>
      <c r="I822" s="80"/>
      <c r="J822" s="175">
        <f t="shared" si="26"/>
        <v>0</v>
      </c>
      <c r="K822" s="131"/>
    </row>
    <row r="823" spans="1:11" x14ac:dyDescent="0.25">
      <c r="A823" s="208">
        <v>816</v>
      </c>
      <c r="B823" s="258"/>
      <c r="C823" s="7"/>
      <c r="D823" s="7"/>
      <c r="E823" s="61"/>
      <c r="F823" s="73"/>
      <c r="G823" s="57"/>
      <c r="H823" s="102">
        <f t="shared" si="25"/>
        <v>0</v>
      </c>
      <c r="I823" s="80"/>
      <c r="J823" s="175">
        <f t="shared" si="26"/>
        <v>0</v>
      </c>
      <c r="K823" s="131"/>
    </row>
    <row r="824" spans="1:11" x14ac:dyDescent="0.25">
      <c r="A824" s="208">
        <v>817</v>
      </c>
      <c r="B824" s="258"/>
      <c r="C824" s="7"/>
      <c r="D824" s="7"/>
      <c r="E824" s="61"/>
      <c r="F824" s="73"/>
      <c r="G824" s="57"/>
      <c r="H824" s="102">
        <f t="shared" si="25"/>
        <v>0</v>
      </c>
      <c r="I824" s="80"/>
      <c r="J824" s="175">
        <f t="shared" si="26"/>
        <v>0</v>
      </c>
      <c r="K824" s="131"/>
    </row>
    <row r="825" spans="1:11" x14ac:dyDescent="0.25">
      <c r="A825" s="208">
        <v>818</v>
      </c>
      <c r="B825" s="258"/>
      <c r="C825" s="7"/>
      <c r="D825" s="7"/>
      <c r="E825" s="61"/>
      <c r="F825" s="73"/>
      <c r="G825" s="57"/>
      <c r="H825" s="102">
        <f t="shared" si="25"/>
        <v>0</v>
      </c>
      <c r="I825" s="80"/>
      <c r="J825" s="175">
        <f t="shared" si="26"/>
        <v>0</v>
      </c>
      <c r="K825" s="131"/>
    </row>
    <row r="826" spans="1:11" x14ac:dyDescent="0.25">
      <c r="A826" s="208">
        <v>819</v>
      </c>
      <c r="B826" s="258"/>
      <c r="C826" s="7"/>
      <c r="D826" s="7"/>
      <c r="E826" s="61"/>
      <c r="F826" s="73"/>
      <c r="G826" s="57"/>
      <c r="H826" s="102">
        <f t="shared" si="25"/>
        <v>0</v>
      </c>
      <c r="I826" s="80"/>
      <c r="J826" s="175">
        <f t="shared" si="26"/>
        <v>0</v>
      </c>
      <c r="K826" s="131"/>
    </row>
    <row r="827" spans="1:11" x14ac:dyDescent="0.25">
      <c r="A827" s="208">
        <v>820</v>
      </c>
      <c r="B827" s="258"/>
      <c r="C827" s="7"/>
      <c r="D827" s="7"/>
      <c r="E827" s="61"/>
      <c r="F827" s="73"/>
      <c r="G827" s="57"/>
      <c r="H827" s="102">
        <f t="shared" si="25"/>
        <v>0</v>
      </c>
      <c r="I827" s="80"/>
      <c r="J827" s="175">
        <f t="shared" si="26"/>
        <v>0</v>
      </c>
      <c r="K827" s="131"/>
    </row>
    <row r="828" spans="1:11" x14ac:dyDescent="0.25">
      <c r="A828" s="208">
        <v>821</v>
      </c>
      <c r="B828" s="258"/>
      <c r="C828" s="7"/>
      <c r="D828" s="7"/>
      <c r="E828" s="61"/>
      <c r="F828" s="73"/>
      <c r="G828" s="57"/>
      <c r="H828" s="102">
        <f t="shared" si="25"/>
        <v>0</v>
      </c>
      <c r="I828" s="80"/>
      <c r="J828" s="175">
        <f t="shared" si="26"/>
        <v>0</v>
      </c>
      <c r="K828" s="131"/>
    </row>
    <row r="829" spans="1:11" x14ac:dyDescent="0.25">
      <c r="A829" s="208">
        <v>822</v>
      </c>
      <c r="B829" s="258"/>
      <c r="C829" s="7"/>
      <c r="D829" s="7"/>
      <c r="E829" s="61"/>
      <c r="F829" s="73"/>
      <c r="G829" s="57"/>
      <c r="H829" s="102">
        <f t="shared" si="25"/>
        <v>0</v>
      </c>
      <c r="I829" s="80"/>
      <c r="J829" s="175">
        <f t="shared" si="26"/>
        <v>0</v>
      </c>
      <c r="K829" s="131"/>
    </row>
    <row r="830" spans="1:11" x14ac:dyDescent="0.25">
      <c r="A830" s="208">
        <v>823</v>
      </c>
      <c r="B830" s="258"/>
      <c r="C830" s="7"/>
      <c r="D830" s="7"/>
      <c r="E830" s="61"/>
      <c r="F830" s="73"/>
      <c r="G830" s="57"/>
      <c r="H830" s="102">
        <f t="shared" si="25"/>
        <v>0</v>
      </c>
      <c r="I830" s="80"/>
      <c r="J830" s="175">
        <f t="shared" si="26"/>
        <v>0</v>
      </c>
      <c r="K830" s="131"/>
    </row>
    <row r="831" spans="1:11" x14ac:dyDescent="0.25">
      <c r="A831" s="208">
        <v>824</v>
      </c>
      <c r="B831" s="258"/>
      <c r="C831" s="7"/>
      <c r="D831" s="7"/>
      <c r="E831" s="61"/>
      <c r="F831" s="73"/>
      <c r="G831" s="57"/>
      <c r="H831" s="102">
        <f t="shared" si="25"/>
        <v>0</v>
      </c>
      <c r="I831" s="80"/>
      <c r="J831" s="175">
        <f t="shared" si="26"/>
        <v>0</v>
      </c>
      <c r="K831" s="131"/>
    </row>
    <row r="832" spans="1:11" x14ac:dyDescent="0.25">
      <c r="A832" s="208">
        <v>825</v>
      </c>
      <c r="B832" s="258"/>
      <c r="C832" s="7"/>
      <c r="D832" s="7"/>
      <c r="E832" s="61"/>
      <c r="F832" s="73"/>
      <c r="G832" s="57"/>
      <c r="H832" s="102">
        <f t="shared" si="25"/>
        <v>0</v>
      </c>
      <c r="I832" s="80"/>
      <c r="J832" s="175">
        <f t="shared" si="26"/>
        <v>0</v>
      </c>
      <c r="K832" s="131"/>
    </row>
    <row r="833" spans="1:11" x14ac:dyDescent="0.25">
      <c r="A833" s="208">
        <v>826</v>
      </c>
      <c r="B833" s="258"/>
      <c r="C833" s="7"/>
      <c r="D833" s="7"/>
      <c r="E833" s="61"/>
      <c r="F833" s="73"/>
      <c r="G833" s="57"/>
      <c r="H833" s="102">
        <f t="shared" si="25"/>
        <v>0</v>
      </c>
      <c r="I833" s="80"/>
      <c r="J833" s="175">
        <f t="shared" si="26"/>
        <v>0</v>
      </c>
      <c r="K833" s="131"/>
    </row>
    <row r="834" spans="1:11" x14ac:dyDescent="0.25">
      <c r="A834" s="208">
        <v>827</v>
      </c>
      <c r="B834" s="258"/>
      <c r="C834" s="7"/>
      <c r="D834" s="7"/>
      <c r="E834" s="61"/>
      <c r="F834" s="73"/>
      <c r="G834" s="57"/>
      <c r="H834" s="102">
        <f t="shared" si="25"/>
        <v>0</v>
      </c>
      <c r="I834" s="80"/>
      <c r="J834" s="175">
        <f t="shared" si="26"/>
        <v>0</v>
      </c>
      <c r="K834" s="131"/>
    </row>
    <row r="835" spans="1:11" x14ac:dyDescent="0.25">
      <c r="A835" s="208">
        <v>828</v>
      </c>
      <c r="B835" s="258"/>
      <c r="C835" s="7"/>
      <c r="D835" s="7"/>
      <c r="E835" s="61"/>
      <c r="F835" s="73"/>
      <c r="G835" s="57"/>
      <c r="H835" s="102">
        <f t="shared" si="25"/>
        <v>0</v>
      </c>
      <c r="I835" s="80"/>
      <c r="J835" s="175">
        <f t="shared" si="26"/>
        <v>0</v>
      </c>
      <c r="K835" s="131"/>
    </row>
    <row r="836" spans="1:11" x14ac:dyDescent="0.25">
      <c r="A836" s="208">
        <v>829</v>
      </c>
      <c r="B836" s="258"/>
      <c r="C836" s="7"/>
      <c r="D836" s="7"/>
      <c r="E836" s="61"/>
      <c r="F836" s="73"/>
      <c r="G836" s="57"/>
      <c r="H836" s="102">
        <f t="shared" si="25"/>
        <v>0</v>
      </c>
      <c r="I836" s="80"/>
      <c r="J836" s="175">
        <f t="shared" si="26"/>
        <v>0</v>
      </c>
      <c r="K836" s="131"/>
    </row>
    <row r="837" spans="1:11" x14ac:dyDescent="0.25">
      <c r="A837" s="208">
        <v>830</v>
      </c>
      <c r="B837" s="258"/>
      <c r="C837" s="7"/>
      <c r="D837" s="7"/>
      <c r="E837" s="61"/>
      <c r="F837" s="73"/>
      <c r="G837" s="57"/>
      <c r="H837" s="102">
        <f t="shared" si="25"/>
        <v>0</v>
      </c>
      <c r="I837" s="80"/>
      <c r="J837" s="175">
        <f t="shared" si="26"/>
        <v>0</v>
      </c>
      <c r="K837" s="131"/>
    </row>
    <row r="838" spans="1:11" x14ac:dyDescent="0.25">
      <c r="A838" s="208">
        <v>831</v>
      </c>
      <c r="B838" s="258"/>
      <c r="C838" s="7"/>
      <c r="D838" s="7"/>
      <c r="E838" s="61"/>
      <c r="F838" s="73"/>
      <c r="G838" s="57"/>
      <c r="H838" s="102">
        <f t="shared" si="25"/>
        <v>0</v>
      </c>
      <c r="I838" s="80"/>
      <c r="J838" s="175">
        <f t="shared" si="26"/>
        <v>0</v>
      </c>
      <c r="K838" s="131"/>
    </row>
    <row r="839" spans="1:11" x14ac:dyDescent="0.25">
      <c r="A839" s="208">
        <v>832</v>
      </c>
      <c r="B839" s="258"/>
      <c r="C839" s="7"/>
      <c r="D839" s="7"/>
      <c r="E839" s="61"/>
      <c r="F839" s="73"/>
      <c r="G839" s="57"/>
      <c r="H839" s="102">
        <f t="shared" si="25"/>
        <v>0</v>
      </c>
      <c r="I839" s="80"/>
      <c r="J839" s="175">
        <f t="shared" si="26"/>
        <v>0</v>
      </c>
      <c r="K839" s="131"/>
    </row>
    <row r="840" spans="1:11" x14ac:dyDescent="0.25">
      <c r="A840" s="208">
        <v>833</v>
      </c>
      <c r="B840" s="258"/>
      <c r="C840" s="7"/>
      <c r="D840" s="7"/>
      <c r="E840" s="61"/>
      <c r="F840" s="73"/>
      <c r="G840" s="57"/>
      <c r="H840" s="102">
        <f t="shared" si="25"/>
        <v>0</v>
      </c>
      <c r="I840" s="80"/>
      <c r="J840" s="175">
        <f t="shared" si="26"/>
        <v>0</v>
      </c>
      <c r="K840" s="131"/>
    </row>
    <row r="841" spans="1:11" x14ac:dyDescent="0.25">
      <c r="A841" s="208">
        <v>834</v>
      </c>
      <c r="B841" s="258"/>
      <c r="C841" s="7"/>
      <c r="D841" s="7"/>
      <c r="E841" s="61"/>
      <c r="F841" s="73"/>
      <c r="G841" s="57"/>
      <c r="H841" s="102">
        <f t="shared" si="25"/>
        <v>0</v>
      </c>
      <c r="I841" s="80"/>
      <c r="J841" s="175">
        <f t="shared" si="26"/>
        <v>0</v>
      </c>
      <c r="K841" s="131"/>
    </row>
    <row r="842" spans="1:11" x14ac:dyDescent="0.25">
      <c r="A842" s="208">
        <v>835</v>
      </c>
      <c r="B842" s="258"/>
      <c r="C842" s="7"/>
      <c r="D842" s="7"/>
      <c r="E842" s="61"/>
      <c r="F842" s="73"/>
      <c r="G842" s="57"/>
      <c r="H842" s="102">
        <f t="shared" si="25"/>
        <v>0</v>
      </c>
      <c r="I842" s="80"/>
      <c r="J842" s="175">
        <f t="shared" si="26"/>
        <v>0</v>
      </c>
      <c r="K842" s="131"/>
    </row>
    <row r="843" spans="1:11" x14ac:dyDescent="0.25">
      <c r="A843" s="208">
        <v>836</v>
      </c>
      <c r="B843" s="258"/>
      <c r="C843" s="7"/>
      <c r="D843" s="7"/>
      <c r="E843" s="61"/>
      <c r="F843" s="73"/>
      <c r="G843" s="57"/>
      <c r="H843" s="102">
        <f t="shared" si="25"/>
        <v>0</v>
      </c>
      <c r="I843" s="80"/>
      <c r="J843" s="175">
        <f t="shared" si="26"/>
        <v>0</v>
      </c>
      <c r="K843" s="131"/>
    </row>
    <row r="844" spans="1:11" x14ac:dyDescent="0.25">
      <c r="A844" s="208">
        <v>837</v>
      </c>
      <c r="B844" s="258"/>
      <c r="C844" s="7"/>
      <c r="D844" s="7"/>
      <c r="E844" s="61"/>
      <c r="F844" s="73"/>
      <c r="G844" s="57"/>
      <c r="H844" s="102">
        <f t="shared" si="25"/>
        <v>0</v>
      </c>
      <c r="I844" s="80"/>
      <c r="J844" s="175">
        <f t="shared" si="26"/>
        <v>0</v>
      </c>
      <c r="K844" s="131"/>
    </row>
    <row r="845" spans="1:11" x14ac:dyDescent="0.25">
      <c r="A845" s="208">
        <v>838</v>
      </c>
      <c r="B845" s="258"/>
      <c r="C845" s="7"/>
      <c r="D845" s="7"/>
      <c r="E845" s="61"/>
      <c r="F845" s="73"/>
      <c r="G845" s="57"/>
      <c r="H845" s="102">
        <f t="shared" si="25"/>
        <v>0</v>
      </c>
      <c r="I845" s="80"/>
      <c r="J845" s="175">
        <f t="shared" si="26"/>
        <v>0</v>
      </c>
      <c r="K845" s="131"/>
    </row>
    <row r="846" spans="1:11" x14ac:dyDescent="0.25">
      <c r="A846" s="208">
        <v>839</v>
      </c>
      <c r="B846" s="258"/>
      <c r="C846" s="7"/>
      <c r="D846" s="7"/>
      <c r="E846" s="61"/>
      <c r="F846" s="73"/>
      <c r="G846" s="57"/>
      <c r="H846" s="102">
        <f t="shared" si="25"/>
        <v>0</v>
      </c>
      <c r="I846" s="80"/>
      <c r="J846" s="175">
        <f t="shared" si="26"/>
        <v>0</v>
      </c>
      <c r="K846" s="131"/>
    </row>
    <row r="847" spans="1:11" x14ac:dyDescent="0.25">
      <c r="A847" s="208">
        <v>840</v>
      </c>
      <c r="B847" s="258"/>
      <c r="C847" s="7"/>
      <c r="D847" s="7"/>
      <c r="E847" s="61"/>
      <c r="F847" s="73"/>
      <c r="G847" s="57"/>
      <c r="H847" s="102">
        <f t="shared" si="25"/>
        <v>0</v>
      </c>
      <c r="I847" s="80"/>
      <c r="J847" s="175">
        <f t="shared" si="26"/>
        <v>0</v>
      </c>
      <c r="K847" s="131"/>
    </row>
    <row r="848" spans="1:11" x14ac:dyDescent="0.25">
      <c r="A848" s="208">
        <v>841</v>
      </c>
      <c r="B848" s="258"/>
      <c r="C848" s="7"/>
      <c r="D848" s="7"/>
      <c r="E848" s="61"/>
      <c r="F848" s="73"/>
      <c r="G848" s="57"/>
      <c r="H848" s="102">
        <f t="shared" si="25"/>
        <v>0</v>
      </c>
      <c r="I848" s="80"/>
      <c r="J848" s="175">
        <f t="shared" si="26"/>
        <v>0</v>
      </c>
      <c r="K848" s="131"/>
    </row>
    <row r="849" spans="1:11" x14ac:dyDescent="0.25">
      <c r="A849" s="208">
        <v>842</v>
      </c>
      <c r="B849" s="258"/>
      <c r="C849" s="7"/>
      <c r="D849" s="7"/>
      <c r="E849" s="61"/>
      <c r="F849" s="73"/>
      <c r="G849" s="57"/>
      <c r="H849" s="102">
        <f t="shared" si="25"/>
        <v>0</v>
      </c>
      <c r="I849" s="80"/>
      <c r="J849" s="175">
        <f t="shared" si="26"/>
        <v>0</v>
      </c>
      <c r="K849" s="131"/>
    </row>
    <row r="850" spans="1:11" x14ac:dyDescent="0.25">
      <c r="A850" s="208">
        <v>843</v>
      </c>
      <c r="B850" s="258"/>
      <c r="C850" s="7"/>
      <c r="D850" s="7"/>
      <c r="E850" s="61"/>
      <c r="F850" s="73"/>
      <c r="G850" s="57"/>
      <c r="H850" s="102">
        <f t="shared" ref="H850:H913" si="27">E850*G850</f>
        <v>0</v>
      </c>
      <c r="I850" s="80"/>
      <c r="J850" s="175">
        <f t="shared" ref="J850:J913" si="28">H850</f>
        <v>0</v>
      </c>
      <c r="K850" s="131"/>
    </row>
    <row r="851" spans="1:11" x14ac:dyDescent="0.25">
      <c r="A851" s="208">
        <v>844</v>
      </c>
      <c r="B851" s="258"/>
      <c r="C851" s="7"/>
      <c r="D851" s="7"/>
      <c r="E851" s="61"/>
      <c r="F851" s="73"/>
      <c r="G851" s="57"/>
      <c r="H851" s="102">
        <f t="shared" si="27"/>
        <v>0</v>
      </c>
      <c r="I851" s="80"/>
      <c r="J851" s="175">
        <f t="shared" si="28"/>
        <v>0</v>
      </c>
      <c r="K851" s="131"/>
    </row>
    <row r="852" spans="1:11" x14ac:dyDescent="0.25">
      <c r="A852" s="208">
        <v>845</v>
      </c>
      <c r="B852" s="258"/>
      <c r="C852" s="7"/>
      <c r="D852" s="7"/>
      <c r="E852" s="61"/>
      <c r="F852" s="73"/>
      <c r="G852" s="57"/>
      <c r="H852" s="102">
        <f t="shared" si="27"/>
        <v>0</v>
      </c>
      <c r="I852" s="80"/>
      <c r="J852" s="175">
        <f t="shared" si="28"/>
        <v>0</v>
      </c>
      <c r="K852" s="131"/>
    </row>
    <row r="853" spans="1:11" x14ac:dyDescent="0.25">
      <c r="A853" s="208">
        <v>846</v>
      </c>
      <c r="B853" s="258"/>
      <c r="C853" s="7"/>
      <c r="D853" s="7"/>
      <c r="E853" s="61"/>
      <c r="F853" s="73"/>
      <c r="G853" s="57"/>
      <c r="H853" s="102">
        <f t="shared" si="27"/>
        <v>0</v>
      </c>
      <c r="I853" s="80"/>
      <c r="J853" s="175">
        <f t="shared" si="28"/>
        <v>0</v>
      </c>
      <c r="K853" s="131"/>
    </row>
    <row r="854" spans="1:11" x14ac:dyDescent="0.25">
      <c r="A854" s="208">
        <v>847</v>
      </c>
      <c r="B854" s="258"/>
      <c r="C854" s="7"/>
      <c r="D854" s="7"/>
      <c r="E854" s="61"/>
      <c r="F854" s="73"/>
      <c r="G854" s="57"/>
      <c r="H854" s="102">
        <f t="shared" si="27"/>
        <v>0</v>
      </c>
      <c r="I854" s="80"/>
      <c r="J854" s="175">
        <f t="shared" si="28"/>
        <v>0</v>
      </c>
      <c r="K854" s="131"/>
    </row>
    <row r="855" spans="1:11" x14ac:dyDescent="0.25">
      <c r="A855" s="208">
        <v>848</v>
      </c>
      <c r="B855" s="258"/>
      <c r="C855" s="7"/>
      <c r="D855" s="7"/>
      <c r="E855" s="61"/>
      <c r="F855" s="73"/>
      <c r="G855" s="57"/>
      <c r="H855" s="102">
        <f t="shared" si="27"/>
        <v>0</v>
      </c>
      <c r="I855" s="80"/>
      <c r="J855" s="175">
        <f t="shared" si="28"/>
        <v>0</v>
      </c>
      <c r="K855" s="131"/>
    </row>
    <row r="856" spans="1:11" x14ac:dyDescent="0.25">
      <c r="A856" s="208">
        <v>849</v>
      </c>
      <c r="B856" s="258"/>
      <c r="C856" s="7"/>
      <c r="D856" s="7"/>
      <c r="E856" s="61"/>
      <c r="F856" s="73"/>
      <c r="G856" s="57"/>
      <c r="H856" s="102">
        <f t="shared" si="27"/>
        <v>0</v>
      </c>
      <c r="I856" s="80"/>
      <c r="J856" s="175">
        <f t="shared" si="28"/>
        <v>0</v>
      </c>
      <c r="K856" s="131"/>
    </row>
    <row r="857" spans="1:11" x14ac:dyDescent="0.25">
      <c r="A857" s="208">
        <v>850</v>
      </c>
      <c r="B857" s="258"/>
      <c r="C857" s="7"/>
      <c r="D857" s="7"/>
      <c r="E857" s="61"/>
      <c r="F857" s="73"/>
      <c r="G857" s="57"/>
      <c r="H857" s="102">
        <f t="shared" si="27"/>
        <v>0</v>
      </c>
      <c r="I857" s="80"/>
      <c r="J857" s="175">
        <f t="shared" si="28"/>
        <v>0</v>
      </c>
      <c r="K857" s="131"/>
    </row>
    <row r="858" spans="1:11" x14ac:dyDescent="0.25">
      <c r="A858" s="208">
        <v>851</v>
      </c>
      <c r="B858" s="258"/>
      <c r="C858" s="7"/>
      <c r="D858" s="7"/>
      <c r="E858" s="61"/>
      <c r="F858" s="73"/>
      <c r="G858" s="57"/>
      <c r="H858" s="102">
        <f t="shared" si="27"/>
        <v>0</v>
      </c>
      <c r="I858" s="80"/>
      <c r="J858" s="175">
        <f t="shared" si="28"/>
        <v>0</v>
      </c>
      <c r="K858" s="131"/>
    </row>
    <row r="859" spans="1:11" x14ac:dyDescent="0.25">
      <c r="A859" s="208">
        <v>852</v>
      </c>
      <c r="B859" s="258"/>
      <c r="C859" s="7"/>
      <c r="D859" s="7"/>
      <c r="E859" s="61"/>
      <c r="F859" s="73"/>
      <c r="G859" s="57"/>
      <c r="H859" s="102">
        <f t="shared" si="27"/>
        <v>0</v>
      </c>
      <c r="I859" s="80"/>
      <c r="J859" s="175">
        <f t="shared" si="28"/>
        <v>0</v>
      </c>
      <c r="K859" s="131"/>
    </row>
    <row r="860" spans="1:11" x14ac:dyDescent="0.25">
      <c r="A860" s="208">
        <v>853</v>
      </c>
      <c r="B860" s="258"/>
      <c r="C860" s="7"/>
      <c r="D860" s="7"/>
      <c r="E860" s="61"/>
      <c r="F860" s="73"/>
      <c r="G860" s="57"/>
      <c r="H860" s="102">
        <f t="shared" si="27"/>
        <v>0</v>
      </c>
      <c r="I860" s="80"/>
      <c r="J860" s="175">
        <f t="shared" si="28"/>
        <v>0</v>
      </c>
      <c r="K860" s="131"/>
    </row>
    <row r="861" spans="1:11" x14ac:dyDescent="0.25">
      <c r="A861" s="208">
        <v>854</v>
      </c>
      <c r="B861" s="258"/>
      <c r="C861" s="7"/>
      <c r="D861" s="7"/>
      <c r="E861" s="61"/>
      <c r="F861" s="73"/>
      <c r="G861" s="57"/>
      <c r="H861" s="102">
        <f t="shared" si="27"/>
        <v>0</v>
      </c>
      <c r="I861" s="80"/>
      <c r="J861" s="175">
        <f t="shared" si="28"/>
        <v>0</v>
      </c>
      <c r="K861" s="131"/>
    </row>
    <row r="862" spans="1:11" x14ac:dyDescent="0.25">
      <c r="A862" s="208">
        <v>855</v>
      </c>
      <c r="B862" s="258"/>
      <c r="C862" s="7"/>
      <c r="D862" s="7"/>
      <c r="E862" s="61"/>
      <c r="F862" s="73"/>
      <c r="G862" s="57"/>
      <c r="H862" s="102">
        <f t="shared" si="27"/>
        <v>0</v>
      </c>
      <c r="I862" s="80"/>
      <c r="J862" s="175">
        <f t="shared" si="28"/>
        <v>0</v>
      </c>
      <c r="K862" s="131"/>
    </row>
    <row r="863" spans="1:11" x14ac:dyDescent="0.25">
      <c r="A863" s="208">
        <v>856</v>
      </c>
      <c r="B863" s="258"/>
      <c r="C863" s="7"/>
      <c r="D863" s="7"/>
      <c r="E863" s="61"/>
      <c r="F863" s="73"/>
      <c r="G863" s="57"/>
      <c r="H863" s="102">
        <f t="shared" si="27"/>
        <v>0</v>
      </c>
      <c r="I863" s="80"/>
      <c r="J863" s="175">
        <f t="shared" si="28"/>
        <v>0</v>
      </c>
      <c r="K863" s="131"/>
    </row>
    <row r="864" spans="1:11" x14ac:dyDescent="0.25">
      <c r="A864" s="208">
        <v>857</v>
      </c>
      <c r="B864" s="258"/>
      <c r="C864" s="7"/>
      <c r="D864" s="7"/>
      <c r="E864" s="61"/>
      <c r="F864" s="73"/>
      <c r="G864" s="57"/>
      <c r="H864" s="102">
        <f t="shared" si="27"/>
        <v>0</v>
      </c>
      <c r="I864" s="80"/>
      <c r="J864" s="175">
        <f t="shared" si="28"/>
        <v>0</v>
      </c>
      <c r="K864" s="131"/>
    </row>
    <row r="865" spans="1:11" x14ac:dyDescent="0.25">
      <c r="A865" s="208">
        <v>858</v>
      </c>
      <c r="B865" s="258"/>
      <c r="C865" s="7"/>
      <c r="D865" s="7"/>
      <c r="E865" s="61"/>
      <c r="F865" s="73"/>
      <c r="G865" s="57"/>
      <c r="H865" s="102">
        <f t="shared" si="27"/>
        <v>0</v>
      </c>
      <c r="I865" s="80"/>
      <c r="J865" s="175">
        <f t="shared" si="28"/>
        <v>0</v>
      </c>
      <c r="K865" s="131"/>
    </row>
    <row r="866" spans="1:11" x14ac:dyDescent="0.25">
      <c r="A866" s="208">
        <v>859</v>
      </c>
      <c r="B866" s="258"/>
      <c r="C866" s="7"/>
      <c r="D866" s="7"/>
      <c r="E866" s="61"/>
      <c r="F866" s="73"/>
      <c r="G866" s="57"/>
      <c r="H866" s="102">
        <f t="shared" si="27"/>
        <v>0</v>
      </c>
      <c r="I866" s="80"/>
      <c r="J866" s="175">
        <f t="shared" si="28"/>
        <v>0</v>
      </c>
      <c r="K866" s="131"/>
    </row>
    <row r="867" spans="1:11" x14ac:dyDescent="0.25">
      <c r="A867" s="208">
        <v>860</v>
      </c>
      <c r="B867" s="258"/>
      <c r="C867" s="7"/>
      <c r="D867" s="7"/>
      <c r="E867" s="61"/>
      <c r="F867" s="73"/>
      <c r="G867" s="57"/>
      <c r="H867" s="102">
        <f t="shared" si="27"/>
        <v>0</v>
      </c>
      <c r="I867" s="80"/>
      <c r="J867" s="175">
        <f t="shared" si="28"/>
        <v>0</v>
      </c>
      <c r="K867" s="131"/>
    </row>
    <row r="868" spans="1:11" x14ac:dyDescent="0.25">
      <c r="A868" s="208">
        <v>861</v>
      </c>
      <c r="B868" s="258"/>
      <c r="C868" s="7"/>
      <c r="D868" s="7"/>
      <c r="E868" s="61"/>
      <c r="F868" s="73"/>
      <c r="G868" s="57"/>
      <c r="H868" s="102">
        <f t="shared" si="27"/>
        <v>0</v>
      </c>
      <c r="I868" s="80"/>
      <c r="J868" s="175">
        <f t="shared" si="28"/>
        <v>0</v>
      </c>
      <c r="K868" s="131"/>
    </row>
    <row r="869" spans="1:11" x14ac:dyDescent="0.25">
      <c r="A869" s="208">
        <v>862</v>
      </c>
      <c r="B869" s="258"/>
      <c r="C869" s="7"/>
      <c r="D869" s="7"/>
      <c r="E869" s="61"/>
      <c r="F869" s="73"/>
      <c r="G869" s="57"/>
      <c r="H869" s="102">
        <f t="shared" si="27"/>
        <v>0</v>
      </c>
      <c r="I869" s="80"/>
      <c r="J869" s="175">
        <f t="shared" si="28"/>
        <v>0</v>
      </c>
      <c r="K869" s="131"/>
    </row>
    <row r="870" spans="1:11" x14ac:dyDescent="0.25">
      <c r="A870" s="208">
        <v>863</v>
      </c>
      <c r="B870" s="258"/>
      <c r="C870" s="7"/>
      <c r="D870" s="7"/>
      <c r="E870" s="61"/>
      <c r="F870" s="73"/>
      <c r="G870" s="57"/>
      <c r="H870" s="102">
        <f t="shared" si="27"/>
        <v>0</v>
      </c>
      <c r="I870" s="80"/>
      <c r="J870" s="175">
        <f t="shared" si="28"/>
        <v>0</v>
      </c>
      <c r="K870" s="131"/>
    </row>
    <row r="871" spans="1:11" x14ac:dyDescent="0.25">
      <c r="A871" s="208">
        <v>864</v>
      </c>
      <c r="B871" s="258"/>
      <c r="C871" s="7"/>
      <c r="D871" s="7"/>
      <c r="E871" s="61"/>
      <c r="F871" s="73"/>
      <c r="G871" s="57"/>
      <c r="H871" s="102">
        <f t="shared" si="27"/>
        <v>0</v>
      </c>
      <c r="I871" s="80"/>
      <c r="J871" s="175">
        <f t="shared" si="28"/>
        <v>0</v>
      </c>
      <c r="K871" s="131"/>
    </row>
    <row r="872" spans="1:11" x14ac:dyDescent="0.25">
      <c r="A872" s="208">
        <v>865</v>
      </c>
      <c r="B872" s="258"/>
      <c r="C872" s="7"/>
      <c r="D872" s="7"/>
      <c r="E872" s="61"/>
      <c r="F872" s="73"/>
      <c r="G872" s="57"/>
      <c r="H872" s="102">
        <f t="shared" si="27"/>
        <v>0</v>
      </c>
      <c r="I872" s="80"/>
      <c r="J872" s="175">
        <f t="shared" si="28"/>
        <v>0</v>
      </c>
      <c r="K872" s="131"/>
    </row>
    <row r="873" spans="1:11" x14ac:dyDescent="0.25">
      <c r="A873" s="208">
        <v>866</v>
      </c>
      <c r="B873" s="258"/>
      <c r="C873" s="7"/>
      <c r="D873" s="7"/>
      <c r="E873" s="61"/>
      <c r="F873" s="73"/>
      <c r="G873" s="57"/>
      <c r="H873" s="102">
        <f t="shared" si="27"/>
        <v>0</v>
      </c>
      <c r="I873" s="80"/>
      <c r="J873" s="175">
        <f t="shared" si="28"/>
        <v>0</v>
      </c>
      <c r="K873" s="131"/>
    </row>
    <row r="874" spans="1:11" x14ac:dyDescent="0.25">
      <c r="A874" s="208">
        <v>867</v>
      </c>
      <c r="B874" s="258"/>
      <c r="C874" s="7"/>
      <c r="D874" s="7"/>
      <c r="E874" s="61"/>
      <c r="F874" s="73"/>
      <c r="G874" s="57"/>
      <c r="H874" s="102">
        <f t="shared" si="27"/>
        <v>0</v>
      </c>
      <c r="I874" s="80"/>
      <c r="J874" s="175">
        <f t="shared" si="28"/>
        <v>0</v>
      </c>
      <c r="K874" s="131"/>
    </row>
    <row r="875" spans="1:11" x14ac:dyDescent="0.25">
      <c r="A875" s="208">
        <v>868</v>
      </c>
      <c r="B875" s="258"/>
      <c r="C875" s="7"/>
      <c r="D875" s="7"/>
      <c r="E875" s="61"/>
      <c r="F875" s="73"/>
      <c r="G875" s="57"/>
      <c r="H875" s="102">
        <f t="shared" si="27"/>
        <v>0</v>
      </c>
      <c r="I875" s="80"/>
      <c r="J875" s="175">
        <f t="shared" si="28"/>
        <v>0</v>
      </c>
      <c r="K875" s="131"/>
    </row>
    <row r="876" spans="1:11" x14ac:dyDescent="0.25">
      <c r="A876" s="208">
        <v>869</v>
      </c>
      <c r="B876" s="258"/>
      <c r="C876" s="7"/>
      <c r="D876" s="7"/>
      <c r="E876" s="61"/>
      <c r="F876" s="73"/>
      <c r="G876" s="57"/>
      <c r="H876" s="102">
        <f t="shared" si="27"/>
        <v>0</v>
      </c>
      <c r="I876" s="80"/>
      <c r="J876" s="175">
        <f t="shared" si="28"/>
        <v>0</v>
      </c>
      <c r="K876" s="131"/>
    </row>
    <row r="877" spans="1:11" x14ac:dyDescent="0.25">
      <c r="A877" s="208">
        <v>870</v>
      </c>
      <c r="B877" s="258"/>
      <c r="C877" s="7"/>
      <c r="D877" s="7"/>
      <c r="E877" s="61"/>
      <c r="F877" s="73"/>
      <c r="G877" s="57"/>
      <c r="H877" s="102">
        <f t="shared" si="27"/>
        <v>0</v>
      </c>
      <c r="I877" s="80"/>
      <c r="J877" s="175">
        <f t="shared" si="28"/>
        <v>0</v>
      </c>
      <c r="K877" s="131"/>
    </row>
    <row r="878" spans="1:11" x14ac:dyDescent="0.25">
      <c r="A878" s="208">
        <v>871</v>
      </c>
      <c r="B878" s="258"/>
      <c r="C878" s="7"/>
      <c r="D878" s="7"/>
      <c r="E878" s="61"/>
      <c r="F878" s="73"/>
      <c r="G878" s="57"/>
      <c r="H878" s="102">
        <f t="shared" si="27"/>
        <v>0</v>
      </c>
      <c r="I878" s="80"/>
      <c r="J878" s="175">
        <f t="shared" si="28"/>
        <v>0</v>
      </c>
      <c r="K878" s="131"/>
    </row>
    <row r="879" spans="1:11" x14ac:dyDescent="0.25">
      <c r="A879" s="208">
        <v>872</v>
      </c>
      <c r="B879" s="258"/>
      <c r="C879" s="7"/>
      <c r="D879" s="7"/>
      <c r="E879" s="61"/>
      <c r="F879" s="73"/>
      <c r="G879" s="57"/>
      <c r="H879" s="102">
        <f t="shared" si="27"/>
        <v>0</v>
      </c>
      <c r="I879" s="80"/>
      <c r="J879" s="175">
        <f t="shared" si="28"/>
        <v>0</v>
      </c>
      <c r="K879" s="131"/>
    </row>
    <row r="880" spans="1:11" x14ac:dyDescent="0.25">
      <c r="A880" s="208">
        <v>873</v>
      </c>
      <c r="B880" s="258"/>
      <c r="C880" s="7"/>
      <c r="D880" s="7"/>
      <c r="E880" s="61"/>
      <c r="F880" s="73"/>
      <c r="G880" s="57"/>
      <c r="H880" s="102">
        <f t="shared" si="27"/>
        <v>0</v>
      </c>
      <c r="I880" s="80"/>
      <c r="J880" s="175">
        <f t="shared" si="28"/>
        <v>0</v>
      </c>
      <c r="K880" s="131"/>
    </row>
    <row r="881" spans="1:11" x14ac:dyDescent="0.25">
      <c r="A881" s="208">
        <v>874</v>
      </c>
      <c r="B881" s="258"/>
      <c r="C881" s="7"/>
      <c r="D881" s="7"/>
      <c r="E881" s="61"/>
      <c r="F881" s="73"/>
      <c r="G881" s="57"/>
      <c r="H881" s="102">
        <f t="shared" si="27"/>
        <v>0</v>
      </c>
      <c r="I881" s="80"/>
      <c r="J881" s="175">
        <f t="shared" si="28"/>
        <v>0</v>
      </c>
      <c r="K881" s="131"/>
    </row>
    <row r="882" spans="1:11" x14ac:dyDescent="0.25">
      <c r="A882" s="208">
        <v>875</v>
      </c>
      <c r="B882" s="258"/>
      <c r="C882" s="7"/>
      <c r="D882" s="7"/>
      <c r="E882" s="61"/>
      <c r="F882" s="73"/>
      <c r="G882" s="57"/>
      <c r="H882" s="102">
        <f t="shared" si="27"/>
        <v>0</v>
      </c>
      <c r="I882" s="80"/>
      <c r="J882" s="175">
        <f t="shared" si="28"/>
        <v>0</v>
      </c>
      <c r="K882" s="131"/>
    </row>
    <row r="883" spans="1:11" x14ac:dyDescent="0.25">
      <c r="A883" s="208">
        <v>876</v>
      </c>
      <c r="B883" s="258"/>
      <c r="C883" s="7"/>
      <c r="D883" s="7"/>
      <c r="E883" s="61"/>
      <c r="F883" s="73"/>
      <c r="G883" s="57"/>
      <c r="H883" s="102">
        <f t="shared" si="27"/>
        <v>0</v>
      </c>
      <c r="I883" s="80"/>
      <c r="J883" s="175">
        <f t="shared" si="28"/>
        <v>0</v>
      </c>
      <c r="K883" s="131"/>
    </row>
    <row r="884" spans="1:11" x14ac:dyDescent="0.25">
      <c r="A884" s="208">
        <v>877</v>
      </c>
      <c r="B884" s="258"/>
      <c r="C884" s="7"/>
      <c r="D884" s="7"/>
      <c r="E884" s="61"/>
      <c r="F884" s="73"/>
      <c r="G884" s="57"/>
      <c r="H884" s="102">
        <f t="shared" si="27"/>
        <v>0</v>
      </c>
      <c r="I884" s="80"/>
      <c r="J884" s="175">
        <f t="shared" si="28"/>
        <v>0</v>
      </c>
      <c r="K884" s="131"/>
    </row>
    <row r="885" spans="1:11" x14ac:dyDescent="0.25">
      <c r="A885" s="208">
        <v>878</v>
      </c>
      <c r="B885" s="258"/>
      <c r="C885" s="7"/>
      <c r="D885" s="7"/>
      <c r="E885" s="61"/>
      <c r="F885" s="73"/>
      <c r="G885" s="57"/>
      <c r="H885" s="102">
        <f t="shared" si="27"/>
        <v>0</v>
      </c>
      <c r="I885" s="80"/>
      <c r="J885" s="175">
        <f t="shared" si="28"/>
        <v>0</v>
      </c>
      <c r="K885" s="131"/>
    </row>
    <row r="886" spans="1:11" x14ac:dyDescent="0.25">
      <c r="A886" s="208">
        <v>879</v>
      </c>
      <c r="B886" s="258"/>
      <c r="C886" s="7"/>
      <c r="D886" s="7"/>
      <c r="E886" s="61"/>
      <c r="F886" s="73"/>
      <c r="G886" s="57"/>
      <c r="H886" s="102">
        <f t="shared" si="27"/>
        <v>0</v>
      </c>
      <c r="I886" s="80"/>
      <c r="J886" s="175">
        <f t="shared" si="28"/>
        <v>0</v>
      </c>
      <c r="K886" s="131"/>
    </row>
    <row r="887" spans="1:11" x14ac:dyDescent="0.25">
      <c r="A887" s="208">
        <v>880</v>
      </c>
      <c r="B887" s="258"/>
      <c r="C887" s="7"/>
      <c r="D887" s="7"/>
      <c r="E887" s="61"/>
      <c r="F887" s="73"/>
      <c r="G887" s="57"/>
      <c r="H887" s="102">
        <f t="shared" si="27"/>
        <v>0</v>
      </c>
      <c r="I887" s="80"/>
      <c r="J887" s="175">
        <f t="shared" si="28"/>
        <v>0</v>
      </c>
      <c r="K887" s="131"/>
    </row>
    <row r="888" spans="1:11" x14ac:dyDescent="0.25">
      <c r="A888" s="208">
        <v>881</v>
      </c>
      <c r="B888" s="258"/>
      <c r="C888" s="7"/>
      <c r="D888" s="7"/>
      <c r="E888" s="61"/>
      <c r="F888" s="73"/>
      <c r="G888" s="57"/>
      <c r="H888" s="102">
        <f t="shared" si="27"/>
        <v>0</v>
      </c>
      <c r="I888" s="80"/>
      <c r="J888" s="175">
        <f t="shared" si="28"/>
        <v>0</v>
      </c>
      <c r="K888" s="131"/>
    </row>
    <row r="889" spans="1:11" x14ac:dyDescent="0.25">
      <c r="A889" s="208">
        <v>882</v>
      </c>
      <c r="B889" s="258"/>
      <c r="C889" s="7"/>
      <c r="D889" s="7"/>
      <c r="E889" s="61"/>
      <c r="F889" s="73"/>
      <c r="G889" s="57"/>
      <c r="H889" s="102">
        <f t="shared" si="27"/>
        <v>0</v>
      </c>
      <c r="I889" s="80"/>
      <c r="J889" s="175">
        <f t="shared" si="28"/>
        <v>0</v>
      </c>
      <c r="K889" s="131"/>
    </row>
    <row r="890" spans="1:11" x14ac:dyDescent="0.25">
      <c r="A890" s="208">
        <v>883</v>
      </c>
      <c r="B890" s="258"/>
      <c r="C890" s="7"/>
      <c r="D890" s="7"/>
      <c r="E890" s="61"/>
      <c r="F890" s="73"/>
      <c r="G890" s="57"/>
      <c r="H890" s="102">
        <f t="shared" si="27"/>
        <v>0</v>
      </c>
      <c r="I890" s="80"/>
      <c r="J890" s="175">
        <f t="shared" si="28"/>
        <v>0</v>
      </c>
      <c r="K890" s="131"/>
    </row>
    <row r="891" spans="1:11" x14ac:dyDescent="0.25">
      <c r="A891" s="208">
        <v>884</v>
      </c>
      <c r="B891" s="258"/>
      <c r="C891" s="7"/>
      <c r="D891" s="7"/>
      <c r="E891" s="61"/>
      <c r="F891" s="73"/>
      <c r="G891" s="57"/>
      <c r="H891" s="102">
        <f t="shared" si="27"/>
        <v>0</v>
      </c>
      <c r="I891" s="80"/>
      <c r="J891" s="175">
        <f t="shared" si="28"/>
        <v>0</v>
      </c>
      <c r="K891" s="131"/>
    </row>
    <row r="892" spans="1:11" x14ac:dyDescent="0.25">
      <c r="A892" s="208">
        <v>885</v>
      </c>
      <c r="B892" s="258"/>
      <c r="C892" s="7"/>
      <c r="D892" s="7"/>
      <c r="E892" s="61"/>
      <c r="F892" s="73"/>
      <c r="G892" s="57"/>
      <c r="H892" s="102">
        <f t="shared" si="27"/>
        <v>0</v>
      </c>
      <c r="I892" s="80"/>
      <c r="J892" s="175">
        <f t="shared" si="28"/>
        <v>0</v>
      </c>
      <c r="K892" s="131"/>
    </row>
    <row r="893" spans="1:11" x14ac:dyDescent="0.25">
      <c r="A893" s="208">
        <v>886</v>
      </c>
      <c r="B893" s="258"/>
      <c r="C893" s="7"/>
      <c r="D893" s="7"/>
      <c r="E893" s="61"/>
      <c r="F893" s="73"/>
      <c r="G893" s="57"/>
      <c r="H893" s="102">
        <f t="shared" si="27"/>
        <v>0</v>
      </c>
      <c r="I893" s="80"/>
      <c r="J893" s="175">
        <f t="shared" si="28"/>
        <v>0</v>
      </c>
      <c r="K893" s="131"/>
    </row>
    <row r="894" spans="1:11" x14ac:dyDescent="0.25">
      <c r="A894" s="208">
        <v>887</v>
      </c>
      <c r="B894" s="258"/>
      <c r="C894" s="7"/>
      <c r="D894" s="7"/>
      <c r="E894" s="61"/>
      <c r="F894" s="73"/>
      <c r="G894" s="57"/>
      <c r="H894" s="102">
        <f t="shared" si="27"/>
        <v>0</v>
      </c>
      <c r="I894" s="80"/>
      <c r="J894" s="175">
        <f t="shared" si="28"/>
        <v>0</v>
      </c>
      <c r="K894" s="131"/>
    </row>
    <row r="895" spans="1:11" x14ac:dyDescent="0.25">
      <c r="A895" s="208">
        <v>888</v>
      </c>
      <c r="B895" s="258"/>
      <c r="C895" s="7"/>
      <c r="D895" s="7"/>
      <c r="E895" s="61"/>
      <c r="F895" s="73"/>
      <c r="G895" s="57"/>
      <c r="H895" s="102">
        <f t="shared" si="27"/>
        <v>0</v>
      </c>
      <c r="I895" s="80"/>
      <c r="J895" s="175">
        <f t="shared" si="28"/>
        <v>0</v>
      </c>
      <c r="K895" s="131"/>
    </row>
    <row r="896" spans="1:11" x14ac:dyDescent="0.25">
      <c r="A896" s="208">
        <v>889</v>
      </c>
      <c r="B896" s="258"/>
      <c r="C896" s="7"/>
      <c r="D896" s="7"/>
      <c r="E896" s="61"/>
      <c r="F896" s="73"/>
      <c r="G896" s="57"/>
      <c r="H896" s="102">
        <f t="shared" si="27"/>
        <v>0</v>
      </c>
      <c r="I896" s="80"/>
      <c r="J896" s="175">
        <f t="shared" si="28"/>
        <v>0</v>
      </c>
      <c r="K896" s="131"/>
    </row>
    <row r="897" spans="1:11" x14ac:dyDescent="0.25">
      <c r="A897" s="208">
        <v>890</v>
      </c>
      <c r="B897" s="258"/>
      <c r="C897" s="7"/>
      <c r="D897" s="7"/>
      <c r="E897" s="61"/>
      <c r="F897" s="73"/>
      <c r="G897" s="57"/>
      <c r="H897" s="102">
        <f t="shared" si="27"/>
        <v>0</v>
      </c>
      <c r="I897" s="80"/>
      <c r="J897" s="175">
        <f t="shared" si="28"/>
        <v>0</v>
      </c>
      <c r="K897" s="131"/>
    </row>
    <row r="898" spans="1:11" x14ac:dyDescent="0.25">
      <c r="A898" s="208">
        <v>891</v>
      </c>
      <c r="B898" s="258"/>
      <c r="C898" s="7"/>
      <c r="D898" s="7"/>
      <c r="E898" s="61"/>
      <c r="F898" s="73"/>
      <c r="G898" s="57"/>
      <c r="H898" s="102">
        <f t="shared" si="27"/>
        <v>0</v>
      </c>
      <c r="I898" s="80"/>
      <c r="J898" s="175">
        <f t="shared" si="28"/>
        <v>0</v>
      </c>
      <c r="K898" s="131"/>
    </row>
    <row r="899" spans="1:11" x14ac:dyDescent="0.25">
      <c r="A899" s="208">
        <v>892</v>
      </c>
      <c r="B899" s="258"/>
      <c r="C899" s="7"/>
      <c r="D899" s="7"/>
      <c r="E899" s="61"/>
      <c r="F899" s="73"/>
      <c r="G899" s="57"/>
      <c r="H899" s="102">
        <f t="shared" si="27"/>
        <v>0</v>
      </c>
      <c r="I899" s="80"/>
      <c r="J899" s="175">
        <f t="shared" si="28"/>
        <v>0</v>
      </c>
      <c r="K899" s="131"/>
    </row>
    <row r="900" spans="1:11" x14ac:dyDescent="0.25">
      <c r="A900" s="208">
        <v>893</v>
      </c>
      <c r="B900" s="258"/>
      <c r="C900" s="7"/>
      <c r="D900" s="7"/>
      <c r="E900" s="61"/>
      <c r="F900" s="73"/>
      <c r="G900" s="57"/>
      <c r="H900" s="102">
        <f t="shared" si="27"/>
        <v>0</v>
      </c>
      <c r="I900" s="80"/>
      <c r="J900" s="175">
        <f t="shared" si="28"/>
        <v>0</v>
      </c>
      <c r="K900" s="131"/>
    </row>
    <row r="901" spans="1:11" x14ac:dyDescent="0.25">
      <c r="A901" s="208">
        <v>894</v>
      </c>
      <c r="B901" s="258"/>
      <c r="C901" s="7"/>
      <c r="D901" s="7"/>
      <c r="E901" s="61"/>
      <c r="F901" s="73"/>
      <c r="G901" s="57"/>
      <c r="H901" s="102">
        <f t="shared" si="27"/>
        <v>0</v>
      </c>
      <c r="I901" s="80"/>
      <c r="J901" s="175">
        <f t="shared" si="28"/>
        <v>0</v>
      </c>
      <c r="K901" s="131"/>
    </row>
    <row r="902" spans="1:11" x14ac:dyDescent="0.25">
      <c r="A902" s="208">
        <v>895</v>
      </c>
      <c r="B902" s="258"/>
      <c r="C902" s="7"/>
      <c r="D902" s="7"/>
      <c r="E902" s="61"/>
      <c r="F902" s="73"/>
      <c r="G902" s="57"/>
      <c r="H902" s="102">
        <f t="shared" si="27"/>
        <v>0</v>
      </c>
      <c r="I902" s="80"/>
      <c r="J902" s="175">
        <f t="shared" si="28"/>
        <v>0</v>
      </c>
      <c r="K902" s="131"/>
    </row>
    <row r="903" spans="1:11" x14ac:dyDescent="0.25">
      <c r="A903" s="208">
        <v>896</v>
      </c>
      <c r="B903" s="258"/>
      <c r="C903" s="7"/>
      <c r="D903" s="7"/>
      <c r="E903" s="61"/>
      <c r="F903" s="73"/>
      <c r="G903" s="57"/>
      <c r="H903" s="102">
        <f t="shared" si="27"/>
        <v>0</v>
      </c>
      <c r="I903" s="80"/>
      <c r="J903" s="175">
        <f t="shared" si="28"/>
        <v>0</v>
      </c>
      <c r="K903" s="131"/>
    </row>
    <row r="904" spans="1:11" x14ac:dyDescent="0.25">
      <c r="A904" s="208">
        <v>897</v>
      </c>
      <c r="B904" s="258"/>
      <c r="C904" s="7"/>
      <c r="D904" s="7"/>
      <c r="E904" s="61"/>
      <c r="F904" s="73"/>
      <c r="G904" s="57"/>
      <c r="H904" s="102">
        <f t="shared" si="27"/>
        <v>0</v>
      </c>
      <c r="I904" s="80"/>
      <c r="J904" s="175">
        <f t="shared" si="28"/>
        <v>0</v>
      </c>
      <c r="K904" s="131"/>
    </row>
    <row r="905" spans="1:11" x14ac:dyDescent="0.25">
      <c r="A905" s="208">
        <v>898</v>
      </c>
      <c r="B905" s="258"/>
      <c r="C905" s="7"/>
      <c r="D905" s="7"/>
      <c r="E905" s="61"/>
      <c r="F905" s="73"/>
      <c r="G905" s="57"/>
      <c r="H905" s="102">
        <f t="shared" si="27"/>
        <v>0</v>
      </c>
      <c r="I905" s="80"/>
      <c r="J905" s="175">
        <f t="shared" si="28"/>
        <v>0</v>
      </c>
      <c r="K905" s="131"/>
    </row>
    <row r="906" spans="1:11" x14ac:dyDescent="0.25">
      <c r="A906" s="208">
        <v>899</v>
      </c>
      <c r="B906" s="258"/>
      <c r="C906" s="7"/>
      <c r="D906" s="7"/>
      <c r="E906" s="61"/>
      <c r="F906" s="73"/>
      <c r="G906" s="57"/>
      <c r="H906" s="102">
        <f t="shared" si="27"/>
        <v>0</v>
      </c>
      <c r="I906" s="80"/>
      <c r="J906" s="175">
        <f t="shared" si="28"/>
        <v>0</v>
      </c>
      <c r="K906" s="131"/>
    </row>
    <row r="907" spans="1:11" x14ac:dyDescent="0.25">
      <c r="A907" s="208">
        <v>900</v>
      </c>
      <c r="B907" s="258"/>
      <c r="C907" s="7"/>
      <c r="D907" s="7"/>
      <c r="E907" s="61"/>
      <c r="F907" s="73"/>
      <c r="G907" s="57"/>
      <c r="H907" s="102">
        <f t="shared" si="27"/>
        <v>0</v>
      </c>
      <c r="I907" s="80"/>
      <c r="J907" s="175">
        <f t="shared" si="28"/>
        <v>0</v>
      </c>
      <c r="K907" s="131"/>
    </row>
    <row r="908" spans="1:11" x14ac:dyDescent="0.25">
      <c r="A908" s="208">
        <v>901</v>
      </c>
      <c r="B908" s="258"/>
      <c r="C908" s="7"/>
      <c r="D908" s="7"/>
      <c r="E908" s="61"/>
      <c r="F908" s="73"/>
      <c r="G908" s="57"/>
      <c r="H908" s="102">
        <f t="shared" si="27"/>
        <v>0</v>
      </c>
      <c r="I908" s="80"/>
      <c r="J908" s="175">
        <f t="shared" si="28"/>
        <v>0</v>
      </c>
      <c r="K908" s="131"/>
    </row>
    <row r="909" spans="1:11" x14ac:dyDescent="0.25">
      <c r="A909" s="208">
        <v>902</v>
      </c>
      <c r="B909" s="258"/>
      <c r="C909" s="7"/>
      <c r="D909" s="7"/>
      <c r="E909" s="61"/>
      <c r="F909" s="73"/>
      <c r="G909" s="57"/>
      <c r="H909" s="102">
        <f t="shared" si="27"/>
        <v>0</v>
      </c>
      <c r="I909" s="80"/>
      <c r="J909" s="175">
        <f t="shared" si="28"/>
        <v>0</v>
      </c>
      <c r="K909" s="131"/>
    </row>
    <row r="910" spans="1:11" x14ac:dyDescent="0.25">
      <c r="A910" s="208">
        <v>903</v>
      </c>
      <c r="B910" s="258"/>
      <c r="C910" s="7"/>
      <c r="D910" s="7"/>
      <c r="E910" s="61"/>
      <c r="F910" s="73"/>
      <c r="G910" s="57"/>
      <c r="H910" s="102">
        <f t="shared" si="27"/>
        <v>0</v>
      </c>
      <c r="I910" s="80"/>
      <c r="J910" s="175">
        <f t="shared" si="28"/>
        <v>0</v>
      </c>
      <c r="K910" s="131"/>
    </row>
    <row r="911" spans="1:11" x14ac:dyDescent="0.25">
      <c r="A911" s="208">
        <v>904</v>
      </c>
      <c r="B911" s="258"/>
      <c r="C911" s="7"/>
      <c r="D911" s="7"/>
      <c r="E911" s="61"/>
      <c r="F911" s="73"/>
      <c r="G911" s="57"/>
      <c r="H911" s="102">
        <f t="shared" si="27"/>
        <v>0</v>
      </c>
      <c r="I911" s="80"/>
      <c r="J911" s="175">
        <f t="shared" si="28"/>
        <v>0</v>
      </c>
      <c r="K911" s="131"/>
    </row>
    <row r="912" spans="1:11" x14ac:dyDescent="0.25">
      <c r="A912" s="208">
        <v>905</v>
      </c>
      <c r="B912" s="258"/>
      <c r="C912" s="7"/>
      <c r="D912" s="7"/>
      <c r="E912" s="61"/>
      <c r="F912" s="73"/>
      <c r="G912" s="57"/>
      <c r="H912" s="102">
        <f t="shared" si="27"/>
        <v>0</v>
      </c>
      <c r="I912" s="80"/>
      <c r="J912" s="175">
        <f t="shared" si="28"/>
        <v>0</v>
      </c>
      <c r="K912" s="131"/>
    </row>
    <row r="913" spans="1:11" x14ac:dyDescent="0.25">
      <c r="A913" s="208">
        <v>906</v>
      </c>
      <c r="B913" s="258"/>
      <c r="C913" s="7"/>
      <c r="D913" s="7"/>
      <c r="E913" s="61"/>
      <c r="F913" s="73"/>
      <c r="G913" s="57"/>
      <c r="H913" s="102">
        <f t="shared" si="27"/>
        <v>0</v>
      </c>
      <c r="I913" s="80"/>
      <c r="J913" s="175">
        <f t="shared" si="28"/>
        <v>0</v>
      </c>
      <c r="K913" s="131"/>
    </row>
    <row r="914" spans="1:11" x14ac:dyDescent="0.25">
      <c r="A914" s="208">
        <v>907</v>
      </c>
      <c r="B914" s="258"/>
      <c r="C914" s="7"/>
      <c r="D914" s="7"/>
      <c r="E914" s="61"/>
      <c r="F914" s="73"/>
      <c r="G914" s="57"/>
      <c r="H914" s="102">
        <f t="shared" ref="H914:H977" si="29">E914*G914</f>
        <v>0</v>
      </c>
      <c r="I914" s="80"/>
      <c r="J914" s="175">
        <f t="shared" ref="J914:J977" si="30">H914</f>
        <v>0</v>
      </c>
      <c r="K914" s="131"/>
    </row>
    <row r="915" spans="1:11" x14ac:dyDescent="0.25">
      <c r="A915" s="208">
        <v>908</v>
      </c>
      <c r="B915" s="258"/>
      <c r="C915" s="7"/>
      <c r="D915" s="7"/>
      <c r="E915" s="61"/>
      <c r="F915" s="73"/>
      <c r="G915" s="57"/>
      <c r="H915" s="102">
        <f t="shared" si="29"/>
        <v>0</v>
      </c>
      <c r="I915" s="80"/>
      <c r="J915" s="175">
        <f t="shared" si="30"/>
        <v>0</v>
      </c>
      <c r="K915" s="131"/>
    </row>
    <row r="916" spans="1:11" x14ac:dyDescent="0.25">
      <c r="A916" s="208">
        <v>909</v>
      </c>
      <c r="B916" s="258"/>
      <c r="C916" s="7"/>
      <c r="D916" s="7"/>
      <c r="E916" s="61"/>
      <c r="F916" s="73"/>
      <c r="G916" s="57"/>
      <c r="H916" s="102">
        <f t="shared" si="29"/>
        <v>0</v>
      </c>
      <c r="I916" s="80"/>
      <c r="J916" s="175">
        <f t="shared" si="30"/>
        <v>0</v>
      </c>
      <c r="K916" s="131"/>
    </row>
    <row r="917" spans="1:11" x14ac:dyDescent="0.25">
      <c r="A917" s="208">
        <v>910</v>
      </c>
      <c r="B917" s="258"/>
      <c r="C917" s="7"/>
      <c r="D917" s="7"/>
      <c r="E917" s="61"/>
      <c r="F917" s="73"/>
      <c r="G917" s="57"/>
      <c r="H917" s="102">
        <f t="shared" si="29"/>
        <v>0</v>
      </c>
      <c r="I917" s="80"/>
      <c r="J917" s="175">
        <f t="shared" si="30"/>
        <v>0</v>
      </c>
      <c r="K917" s="131"/>
    </row>
    <row r="918" spans="1:11" x14ac:dyDescent="0.25">
      <c r="A918" s="208">
        <v>911</v>
      </c>
      <c r="B918" s="258"/>
      <c r="C918" s="7"/>
      <c r="D918" s="7"/>
      <c r="E918" s="61"/>
      <c r="F918" s="73"/>
      <c r="G918" s="57"/>
      <c r="H918" s="102">
        <f t="shared" si="29"/>
        <v>0</v>
      </c>
      <c r="I918" s="80"/>
      <c r="J918" s="175">
        <f t="shared" si="30"/>
        <v>0</v>
      </c>
      <c r="K918" s="131"/>
    </row>
    <row r="919" spans="1:11" x14ac:dyDescent="0.25">
      <c r="A919" s="208">
        <v>912</v>
      </c>
      <c r="B919" s="258"/>
      <c r="C919" s="7"/>
      <c r="D919" s="7"/>
      <c r="E919" s="61"/>
      <c r="F919" s="73"/>
      <c r="G919" s="57"/>
      <c r="H919" s="102">
        <f t="shared" si="29"/>
        <v>0</v>
      </c>
      <c r="I919" s="80"/>
      <c r="J919" s="175">
        <f t="shared" si="30"/>
        <v>0</v>
      </c>
      <c r="K919" s="131"/>
    </row>
    <row r="920" spans="1:11" x14ac:dyDescent="0.25">
      <c r="A920" s="208">
        <v>913</v>
      </c>
      <c r="B920" s="258"/>
      <c r="C920" s="7"/>
      <c r="D920" s="7"/>
      <c r="E920" s="61"/>
      <c r="F920" s="73"/>
      <c r="G920" s="57"/>
      <c r="H920" s="102">
        <f t="shared" si="29"/>
        <v>0</v>
      </c>
      <c r="I920" s="80"/>
      <c r="J920" s="175">
        <f t="shared" si="30"/>
        <v>0</v>
      </c>
      <c r="K920" s="131"/>
    </row>
    <row r="921" spans="1:11" x14ac:dyDescent="0.25">
      <c r="A921" s="208">
        <v>914</v>
      </c>
      <c r="B921" s="258"/>
      <c r="C921" s="7"/>
      <c r="D921" s="7"/>
      <c r="E921" s="61"/>
      <c r="F921" s="73"/>
      <c r="G921" s="57"/>
      <c r="H921" s="102">
        <f t="shared" si="29"/>
        <v>0</v>
      </c>
      <c r="I921" s="80"/>
      <c r="J921" s="175">
        <f t="shared" si="30"/>
        <v>0</v>
      </c>
      <c r="K921" s="131"/>
    </row>
    <row r="922" spans="1:11" x14ac:dyDescent="0.25">
      <c r="A922" s="208">
        <v>915</v>
      </c>
      <c r="B922" s="258"/>
      <c r="C922" s="7"/>
      <c r="D922" s="7"/>
      <c r="E922" s="61"/>
      <c r="F922" s="73"/>
      <c r="G922" s="57"/>
      <c r="H922" s="102">
        <f t="shared" si="29"/>
        <v>0</v>
      </c>
      <c r="I922" s="80"/>
      <c r="J922" s="175">
        <f t="shared" si="30"/>
        <v>0</v>
      </c>
      <c r="K922" s="131"/>
    </row>
    <row r="923" spans="1:11" x14ac:dyDescent="0.25">
      <c r="A923" s="208">
        <v>916</v>
      </c>
      <c r="B923" s="258"/>
      <c r="C923" s="7"/>
      <c r="D923" s="7"/>
      <c r="E923" s="61"/>
      <c r="F923" s="73"/>
      <c r="G923" s="57"/>
      <c r="H923" s="102">
        <f t="shared" si="29"/>
        <v>0</v>
      </c>
      <c r="I923" s="80"/>
      <c r="J923" s="175">
        <f t="shared" si="30"/>
        <v>0</v>
      </c>
      <c r="K923" s="131"/>
    </row>
    <row r="924" spans="1:11" x14ac:dyDescent="0.25">
      <c r="A924" s="208">
        <v>917</v>
      </c>
      <c r="B924" s="258"/>
      <c r="C924" s="7"/>
      <c r="D924" s="7"/>
      <c r="E924" s="61"/>
      <c r="F924" s="73"/>
      <c r="G924" s="57"/>
      <c r="H924" s="102">
        <f t="shared" si="29"/>
        <v>0</v>
      </c>
      <c r="I924" s="80"/>
      <c r="J924" s="175">
        <f t="shared" si="30"/>
        <v>0</v>
      </c>
      <c r="K924" s="131"/>
    </row>
    <row r="925" spans="1:11" x14ac:dyDescent="0.25">
      <c r="A925" s="208">
        <v>918</v>
      </c>
      <c r="B925" s="258"/>
      <c r="C925" s="7"/>
      <c r="D925" s="7"/>
      <c r="E925" s="61"/>
      <c r="F925" s="73"/>
      <c r="G925" s="57"/>
      <c r="H925" s="102">
        <f t="shared" si="29"/>
        <v>0</v>
      </c>
      <c r="I925" s="80"/>
      <c r="J925" s="175">
        <f t="shared" si="30"/>
        <v>0</v>
      </c>
      <c r="K925" s="131"/>
    </row>
    <row r="926" spans="1:11" x14ac:dyDescent="0.25">
      <c r="A926" s="208">
        <v>919</v>
      </c>
      <c r="B926" s="258"/>
      <c r="C926" s="7"/>
      <c r="D926" s="7"/>
      <c r="E926" s="61"/>
      <c r="F926" s="73"/>
      <c r="G926" s="57"/>
      <c r="H926" s="102">
        <f t="shared" si="29"/>
        <v>0</v>
      </c>
      <c r="I926" s="80"/>
      <c r="J926" s="175">
        <f t="shared" si="30"/>
        <v>0</v>
      </c>
      <c r="K926" s="131"/>
    </row>
    <row r="927" spans="1:11" x14ac:dyDescent="0.25">
      <c r="A927" s="208">
        <v>920</v>
      </c>
      <c r="B927" s="258"/>
      <c r="C927" s="7"/>
      <c r="D927" s="7"/>
      <c r="E927" s="61"/>
      <c r="F927" s="73"/>
      <c r="G927" s="57"/>
      <c r="H927" s="102">
        <f t="shared" si="29"/>
        <v>0</v>
      </c>
      <c r="I927" s="80"/>
      <c r="J927" s="175">
        <f t="shared" si="30"/>
        <v>0</v>
      </c>
      <c r="K927" s="131"/>
    </row>
    <row r="928" spans="1:11" x14ac:dyDescent="0.25">
      <c r="A928" s="208">
        <v>921</v>
      </c>
      <c r="B928" s="258"/>
      <c r="C928" s="7"/>
      <c r="D928" s="7"/>
      <c r="E928" s="61"/>
      <c r="F928" s="73"/>
      <c r="G928" s="57"/>
      <c r="H928" s="102">
        <f t="shared" si="29"/>
        <v>0</v>
      </c>
      <c r="I928" s="80"/>
      <c r="J928" s="175">
        <f t="shared" si="30"/>
        <v>0</v>
      </c>
      <c r="K928" s="131"/>
    </row>
    <row r="929" spans="1:11" x14ac:dyDescent="0.25">
      <c r="A929" s="208">
        <v>922</v>
      </c>
      <c r="B929" s="258"/>
      <c r="C929" s="7"/>
      <c r="D929" s="7"/>
      <c r="E929" s="61"/>
      <c r="F929" s="73"/>
      <c r="G929" s="57"/>
      <c r="H929" s="102">
        <f t="shared" si="29"/>
        <v>0</v>
      </c>
      <c r="I929" s="80"/>
      <c r="J929" s="175">
        <f t="shared" si="30"/>
        <v>0</v>
      </c>
      <c r="K929" s="131"/>
    </row>
    <row r="930" spans="1:11" x14ac:dyDescent="0.25">
      <c r="A930" s="208">
        <v>923</v>
      </c>
      <c r="B930" s="258"/>
      <c r="C930" s="7"/>
      <c r="D930" s="7"/>
      <c r="E930" s="61"/>
      <c r="F930" s="73"/>
      <c r="G930" s="57"/>
      <c r="H930" s="102">
        <f t="shared" si="29"/>
        <v>0</v>
      </c>
      <c r="I930" s="80"/>
      <c r="J930" s="175">
        <f t="shared" si="30"/>
        <v>0</v>
      </c>
      <c r="K930" s="131"/>
    </row>
    <row r="931" spans="1:11" x14ac:dyDescent="0.25">
      <c r="A931" s="208">
        <v>924</v>
      </c>
      <c r="B931" s="258"/>
      <c r="C931" s="7"/>
      <c r="D931" s="7"/>
      <c r="E931" s="61"/>
      <c r="F931" s="73"/>
      <c r="G931" s="57"/>
      <c r="H931" s="102">
        <f t="shared" si="29"/>
        <v>0</v>
      </c>
      <c r="I931" s="80"/>
      <c r="J931" s="175">
        <f t="shared" si="30"/>
        <v>0</v>
      </c>
      <c r="K931" s="131"/>
    </row>
    <row r="932" spans="1:11" x14ac:dyDescent="0.25">
      <c r="A932" s="208">
        <v>925</v>
      </c>
      <c r="B932" s="258"/>
      <c r="C932" s="7"/>
      <c r="D932" s="7"/>
      <c r="E932" s="61"/>
      <c r="F932" s="73"/>
      <c r="G932" s="57"/>
      <c r="H932" s="102">
        <f t="shared" si="29"/>
        <v>0</v>
      </c>
      <c r="I932" s="80"/>
      <c r="J932" s="175">
        <f t="shared" si="30"/>
        <v>0</v>
      </c>
      <c r="K932" s="131"/>
    </row>
    <row r="933" spans="1:11" x14ac:dyDescent="0.25">
      <c r="A933" s="208">
        <v>926</v>
      </c>
      <c r="B933" s="258"/>
      <c r="C933" s="7"/>
      <c r="D933" s="7"/>
      <c r="E933" s="61"/>
      <c r="F933" s="73"/>
      <c r="G933" s="57"/>
      <c r="H933" s="102">
        <f t="shared" si="29"/>
        <v>0</v>
      </c>
      <c r="I933" s="80"/>
      <c r="J933" s="175">
        <f t="shared" si="30"/>
        <v>0</v>
      </c>
      <c r="K933" s="131"/>
    </row>
    <row r="934" spans="1:11" x14ac:dyDescent="0.25">
      <c r="A934" s="208">
        <v>927</v>
      </c>
      <c r="B934" s="258"/>
      <c r="C934" s="7"/>
      <c r="D934" s="7"/>
      <c r="E934" s="61"/>
      <c r="F934" s="73"/>
      <c r="G934" s="57"/>
      <c r="H934" s="102">
        <f t="shared" si="29"/>
        <v>0</v>
      </c>
      <c r="I934" s="80"/>
      <c r="J934" s="175">
        <f t="shared" si="30"/>
        <v>0</v>
      </c>
      <c r="K934" s="131"/>
    </row>
    <row r="935" spans="1:11" x14ac:dyDescent="0.25">
      <c r="A935" s="208">
        <v>928</v>
      </c>
      <c r="B935" s="258"/>
      <c r="C935" s="7"/>
      <c r="D935" s="7"/>
      <c r="E935" s="61"/>
      <c r="F935" s="73"/>
      <c r="G935" s="57"/>
      <c r="H935" s="102">
        <f t="shared" si="29"/>
        <v>0</v>
      </c>
      <c r="I935" s="80"/>
      <c r="J935" s="175">
        <f t="shared" si="30"/>
        <v>0</v>
      </c>
      <c r="K935" s="131"/>
    </row>
    <row r="936" spans="1:11" x14ac:dyDescent="0.25">
      <c r="A936" s="208">
        <v>929</v>
      </c>
      <c r="B936" s="258"/>
      <c r="C936" s="7"/>
      <c r="D936" s="7"/>
      <c r="E936" s="61"/>
      <c r="F936" s="73"/>
      <c r="G936" s="57"/>
      <c r="H936" s="102">
        <f t="shared" si="29"/>
        <v>0</v>
      </c>
      <c r="I936" s="80"/>
      <c r="J936" s="175">
        <f t="shared" si="30"/>
        <v>0</v>
      </c>
      <c r="K936" s="131"/>
    </row>
    <row r="937" spans="1:11" x14ac:dyDescent="0.25">
      <c r="A937" s="208">
        <v>930</v>
      </c>
      <c r="B937" s="258"/>
      <c r="C937" s="7"/>
      <c r="D937" s="7"/>
      <c r="E937" s="61"/>
      <c r="F937" s="73"/>
      <c r="G937" s="57"/>
      <c r="H937" s="102">
        <f t="shared" si="29"/>
        <v>0</v>
      </c>
      <c r="I937" s="80"/>
      <c r="J937" s="175">
        <f t="shared" si="30"/>
        <v>0</v>
      </c>
      <c r="K937" s="131"/>
    </row>
    <row r="938" spans="1:11" x14ac:dyDescent="0.25">
      <c r="A938" s="208">
        <v>931</v>
      </c>
      <c r="B938" s="258"/>
      <c r="C938" s="7"/>
      <c r="D938" s="7"/>
      <c r="E938" s="61"/>
      <c r="F938" s="73"/>
      <c r="G938" s="57"/>
      <c r="H938" s="102">
        <f t="shared" si="29"/>
        <v>0</v>
      </c>
      <c r="I938" s="80"/>
      <c r="J938" s="175">
        <f t="shared" si="30"/>
        <v>0</v>
      </c>
      <c r="K938" s="131"/>
    </row>
    <row r="939" spans="1:11" x14ac:dyDescent="0.25">
      <c r="A939" s="208">
        <v>932</v>
      </c>
      <c r="B939" s="258"/>
      <c r="C939" s="7"/>
      <c r="D939" s="7"/>
      <c r="E939" s="61"/>
      <c r="F939" s="73"/>
      <c r="G939" s="57"/>
      <c r="H939" s="102">
        <f t="shared" si="29"/>
        <v>0</v>
      </c>
      <c r="I939" s="80"/>
      <c r="J939" s="175">
        <f t="shared" si="30"/>
        <v>0</v>
      </c>
      <c r="K939" s="131"/>
    </row>
    <row r="940" spans="1:11" x14ac:dyDescent="0.25">
      <c r="A940" s="208">
        <v>933</v>
      </c>
      <c r="B940" s="258"/>
      <c r="C940" s="7"/>
      <c r="D940" s="7"/>
      <c r="E940" s="61"/>
      <c r="F940" s="73"/>
      <c r="G940" s="57"/>
      <c r="H940" s="102">
        <f t="shared" si="29"/>
        <v>0</v>
      </c>
      <c r="I940" s="80"/>
      <c r="J940" s="175">
        <f t="shared" si="30"/>
        <v>0</v>
      </c>
      <c r="K940" s="131"/>
    </row>
    <row r="941" spans="1:11" x14ac:dyDescent="0.25">
      <c r="A941" s="208">
        <v>934</v>
      </c>
      <c r="B941" s="258"/>
      <c r="C941" s="7"/>
      <c r="D941" s="7"/>
      <c r="E941" s="61"/>
      <c r="F941" s="73"/>
      <c r="G941" s="57"/>
      <c r="H941" s="102">
        <f t="shared" si="29"/>
        <v>0</v>
      </c>
      <c r="I941" s="80"/>
      <c r="J941" s="175">
        <f t="shared" si="30"/>
        <v>0</v>
      </c>
      <c r="K941" s="131"/>
    </row>
    <row r="942" spans="1:11" x14ac:dyDescent="0.25">
      <c r="A942" s="208">
        <v>935</v>
      </c>
      <c r="B942" s="258"/>
      <c r="C942" s="7"/>
      <c r="D942" s="7"/>
      <c r="E942" s="61"/>
      <c r="F942" s="73"/>
      <c r="G942" s="57"/>
      <c r="H942" s="102">
        <f t="shared" si="29"/>
        <v>0</v>
      </c>
      <c r="I942" s="80"/>
      <c r="J942" s="175">
        <f t="shared" si="30"/>
        <v>0</v>
      </c>
      <c r="K942" s="131"/>
    </row>
    <row r="943" spans="1:11" x14ac:dyDescent="0.25">
      <c r="A943" s="208">
        <v>936</v>
      </c>
      <c r="B943" s="258"/>
      <c r="C943" s="7"/>
      <c r="D943" s="7"/>
      <c r="E943" s="61"/>
      <c r="F943" s="73"/>
      <c r="G943" s="57"/>
      <c r="H943" s="102">
        <f t="shared" si="29"/>
        <v>0</v>
      </c>
      <c r="I943" s="80"/>
      <c r="J943" s="175">
        <f t="shared" si="30"/>
        <v>0</v>
      </c>
      <c r="K943" s="131"/>
    </row>
    <row r="944" spans="1:11" x14ac:dyDescent="0.25">
      <c r="A944" s="208">
        <v>937</v>
      </c>
      <c r="B944" s="258"/>
      <c r="C944" s="7"/>
      <c r="D944" s="7"/>
      <c r="E944" s="61"/>
      <c r="F944" s="73"/>
      <c r="G944" s="57"/>
      <c r="H944" s="102">
        <f t="shared" si="29"/>
        <v>0</v>
      </c>
      <c r="I944" s="80"/>
      <c r="J944" s="175">
        <f t="shared" si="30"/>
        <v>0</v>
      </c>
      <c r="K944" s="131"/>
    </row>
    <row r="945" spans="1:11" x14ac:dyDescent="0.25">
      <c r="A945" s="208">
        <v>938</v>
      </c>
      <c r="B945" s="258"/>
      <c r="C945" s="7"/>
      <c r="D945" s="7"/>
      <c r="E945" s="61"/>
      <c r="F945" s="73"/>
      <c r="G945" s="57"/>
      <c r="H945" s="102">
        <f t="shared" si="29"/>
        <v>0</v>
      </c>
      <c r="I945" s="80"/>
      <c r="J945" s="175">
        <f t="shared" si="30"/>
        <v>0</v>
      </c>
      <c r="K945" s="131"/>
    </row>
    <row r="946" spans="1:11" x14ac:dyDescent="0.25">
      <c r="A946" s="208">
        <v>939</v>
      </c>
      <c r="B946" s="258"/>
      <c r="C946" s="7"/>
      <c r="D946" s="7"/>
      <c r="E946" s="61"/>
      <c r="F946" s="73"/>
      <c r="G946" s="57"/>
      <c r="H946" s="102">
        <f t="shared" si="29"/>
        <v>0</v>
      </c>
      <c r="I946" s="80"/>
      <c r="J946" s="175">
        <f t="shared" si="30"/>
        <v>0</v>
      </c>
      <c r="K946" s="131"/>
    </row>
    <row r="947" spans="1:11" x14ac:dyDescent="0.25">
      <c r="A947" s="208">
        <v>940</v>
      </c>
      <c r="B947" s="258"/>
      <c r="C947" s="7"/>
      <c r="D947" s="7"/>
      <c r="E947" s="61"/>
      <c r="F947" s="73"/>
      <c r="G947" s="57"/>
      <c r="H947" s="102">
        <f t="shared" si="29"/>
        <v>0</v>
      </c>
      <c r="I947" s="80"/>
      <c r="J947" s="175">
        <f t="shared" si="30"/>
        <v>0</v>
      </c>
      <c r="K947" s="131"/>
    </row>
    <row r="948" spans="1:11" x14ac:dyDescent="0.25">
      <c r="A948" s="208">
        <v>941</v>
      </c>
      <c r="B948" s="258"/>
      <c r="C948" s="7"/>
      <c r="D948" s="7"/>
      <c r="E948" s="61"/>
      <c r="F948" s="73"/>
      <c r="G948" s="57"/>
      <c r="H948" s="102">
        <f t="shared" si="29"/>
        <v>0</v>
      </c>
      <c r="I948" s="80"/>
      <c r="J948" s="175">
        <f t="shared" si="30"/>
        <v>0</v>
      </c>
      <c r="K948" s="131"/>
    </row>
    <row r="949" spans="1:11" x14ac:dyDescent="0.25">
      <c r="A949" s="208">
        <v>942</v>
      </c>
      <c r="B949" s="258"/>
      <c r="C949" s="7"/>
      <c r="D949" s="7"/>
      <c r="E949" s="61"/>
      <c r="F949" s="73"/>
      <c r="G949" s="57"/>
      <c r="H949" s="102">
        <f t="shared" si="29"/>
        <v>0</v>
      </c>
      <c r="I949" s="80"/>
      <c r="J949" s="175">
        <f t="shared" si="30"/>
        <v>0</v>
      </c>
      <c r="K949" s="131"/>
    </row>
    <row r="950" spans="1:11" x14ac:dyDescent="0.25">
      <c r="A950" s="208">
        <v>943</v>
      </c>
      <c r="B950" s="258"/>
      <c r="C950" s="7"/>
      <c r="D950" s="7"/>
      <c r="E950" s="61"/>
      <c r="F950" s="73"/>
      <c r="G950" s="57"/>
      <c r="H950" s="102">
        <f t="shared" si="29"/>
        <v>0</v>
      </c>
      <c r="I950" s="80"/>
      <c r="J950" s="175">
        <f t="shared" si="30"/>
        <v>0</v>
      </c>
      <c r="K950" s="131"/>
    </row>
    <row r="951" spans="1:11" x14ac:dyDescent="0.25">
      <c r="A951" s="208">
        <v>944</v>
      </c>
      <c r="B951" s="258"/>
      <c r="C951" s="7"/>
      <c r="D951" s="7"/>
      <c r="E951" s="61"/>
      <c r="F951" s="73"/>
      <c r="G951" s="57"/>
      <c r="H951" s="102">
        <f t="shared" si="29"/>
        <v>0</v>
      </c>
      <c r="I951" s="80"/>
      <c r="J951" s="175">
        <f t="shared" si="30"/>
        <v>0</v>
      </c>
      <c r="K951" s="131"/>
    </row>
    <row r="952" spans="1:11" x14ac:dyDescent="0.25">
      <c r="A952" s="208">
        <v>945</v>
      </c>
      <c r="B952" s="258"/>
      <c r="C952" s="7"/>
      <c r="D952" s="7"/>
      <c r="E952" s="61"/>
      <c r="F952" s="73"/>
      <c r="G952" s="57"/>
      <c r="H952" s="102">
        <f t="shared" si="29"/>
        <v>0</v>
      </c>
      <c r="I952" s="80"/>
      <c r="J952" s="175">
        <f t="shared" si="30"/>
        <v>0</v>
      </c>
      <c r="K952" s="131"/>
    </row>
    <row r="953" spans="1:11" x14ac:dyDescent="0.25">
      <c r="A953" s="208">
        <v>946</v>
      </c>
      <c r="B953" s="258"/>
      <c r="C953" s="7"/>
      <c r="D953" s="7"/>
      <c r="E953" s="61"/>
      <c r="F953" s="73"/>
      <c r="G953" s="57"/>
      <c r="H953" s="102">
        <f t="shared" si="29"/>
        <v>0</v>
      </c>
      <c r="I953" s="80"/>
      <c r="J953" s="175">
        <f t="shared" si="30"/>
        <v>0</v>
      </c>
      <c r="K953" s="131"/>
    </row>
    <row r="954" spans="1:11" x14ac:dyDescent="0.25">
      <c r="A954" s="208">
        <v>947</v>
      </c>
      <c r="B954" s="258"/>
      <c r="C954" s="7"/>
      <c r="D954" s="7"/>
      <c r="E954" s="61"/>
      <c r="F954" s="73"/>
      <c r="G954" s="57"/>
      <c r="H954" s="102">
        <f t="shared" si="29"/>
        <v>0</v>
      </c>
      <c r="I954" s="80"/>
      <c r="J954" s="175">
        <f t="shared" si="30"/>
        <v>0</v>
      </c>
      <c r="K954" s="131"/>
    </row>
    <row r="955" spans="1:11" x14ac:dyDescent="0.25">
      <c r="A955" s="208">
        <v>948</v>
      </c>
      <c r="B955" s="258"/>
      <c r="C955" s="7"/>
      <c r="D955" s="7"/>
      <c r="E955" s="61"/>
      <c r="F955" s="73"/>
      <c r="G955" s="57"/>
      <c r="H955" s="102">
        <f t="shared" si="29"/>
        <v>0</v>
      </c>
      <c r="I955" s="80"/>
      <c r="J955" s="175">
        <f t="shared" si="30"/>
        <v>0</v>
      </c>
      <c r="K955" s="131"/>
    </row>
    <row r="956" spans="1:11" x14ac:dyDescent="0.25">
      <c r="A956" s="208">
        <v>949</v>
      </c>
      <c r="B956" s="258"/>
      <c r="C956" s="7"/>
      <c r="D956" s="7"/>
      <c r="E956" s="61"/>
      <c r="F956" s="73"/>
      <c r="G956" s="57"/>
      <c r="H956" s="102">
        <f t="shared" si="29"/>
        <v>0</v>
      </c>
      <c r="I956" s="80"/>
      <c r="J956" s="175">
        <f t="shared" si="30"/>
        <v>0</v>
      </c>
      <c r="K956" s="131"/>
    </row>
    <row r="957" spans="1:11" x14ac:dyDescent="0.25">
      <c r="A957" s="208">
        <v>950</v>
      </c>
      <c r="B957" s="258"/>
      <c r="C957" s="7"/>
      <c r="D957" s="7"/>
      <c r="E957" s="61"/>
      <c r="F957" s="73"/>
      <c r="G957" s="57"/>
      <c r="H957" s="102">
        <f t="shared" si="29"/>
        <v>0</v>
      </c>
      <c r="I957" s="80"/>
      <c r="J957" s="175">
        <f t="shared" si="30"/>
        <v>0</v>
      </c>
      <c r="K957" s="131"/>
    </row>
    <row r="958" spans="1:11" x14ac:dyDescent="0.25">
      <c r="A958" s="208">
        <v>951</v>
      </c>
      <c r="B958" s="258"/>
      <c r="C958" s="7"/>
      <c r="D958" s="7"/>
      <c r="E958" s="61"/>
      <c r="F958" s="73"/>
      <c r="G958" s="57"/>
      <c r="H958" s="102">
        <f t="shared" si="29"/>
        <v>0</v>
      </c>
      <c r="I958" s="80"/>
      <c r="J958" s="175">
        <f t="shared" si="30"/>
        <v>0</v>
      </c>
      <c r="K958" s="131"/>
    </row>
    <row r="959" spans="1:11" x14ac:dyDescent="0.25">
      <c r="A959" s="208">
        <v>952</v>
      </c>
      <c r="B959" s="258"/>
      <c r="C959" s="7"/>
      <c r="D959" s="7"/>
      <c r="E959" s="61"/>
      <c r="F959" s="73"/>
      <c r="G959" s="57"/>
      <c r="H959" s="102">
        <f t="shared" si="29"/>
        <v>0</v>
      </c>
      <c r="I959" s="80"/>
      <c r="J959" s="175">
        <f t="shared" si="30"/>
        <v>0</v>
      </c>
      <c r="K959" s="131"/>
    </row>
    <row r="960" spans="1:11" x14ac:dyDescent="0.25">
      <c r="A960" s="208">
        <v>953</v>
      </c>
      <c r="B960" s="258"/>
      <c r="C960" s="7"/>
      <c r="D960" s="7"/>
      <c r="E960" s="61"/>
      <c r="F960" s="73"/>
      <c r="G960" s="57"/>
      <c r="H960" s="102">
        <f t="shared" si="29"/>
        <v>0</v>
      </c>
      <c r="I960" s="80"/>
      <c r="J960" s="175">
        <f t="shared" si="30"/>
        <v>0</v>
      </c>
      <c r="K960" s="131"/>
    </row>
    <row r="961" spans="1:11" x14ac:dyDescent="0.25">
      <c r="A961" s="208">
        <v>954</v>
      </c>
      <c r="B961" s="258"/>
      <c r="C961" s="7"/>
      <c r="D961" s="7"/>
      <c r="E961" s="61"/>
      <c r="F961" s="73"/>
      <c r="G961" s="57"/>
      <c r="H961" s="102">
        <f t="shared" si="29"/>
        <v>0</v>
      </c>
      <c r="I961" s="80"/>
      <c r="J961" s="175">
        <f t="shared" si="30"/>
        <v>0</v>
      </c>
      <c r="K961" s="131"/>
    </row>
    <row r="962" spans="1:11" x14ac:dyDescent="0.25">
      <c r="A962" s="208">
        <v>955</v>
      </c>
      <c r="B962" s="258"/>
      <c r="C962" s="7"/>
      <c r="D962" s="7"/>
      <c r="E962" s="61"/>
      <c r="F962" s="73"/>
      <c r="G962" s="57"/>
      <c r="H962" s="102">
        <f t="shared" si="29"/>
        <v>0</v>
      </c>
      <c r="I962" s="80"/>
      <c r="J962" s="175">
        <f t="shared" si="30"/>
        <v>0</v>
      </c>
      <c r="K962" s="131"/>
    </row>
    <row r="963" spans="1:11" x14ac:dyDescent="0.25">
      <c r="A963" s="208">
        <v>956</v>
      </c>
      <c r="B963" s="258"/>
      <c r="C963" s="7"/>
      <c r="D963" s="7"/>
      <c r="E963" s="61"/>
      <c r="F963" s="73"/>
      <c r="G963" s="57"/>
      <c r="H963" s="102">
        <f t="shared" si="29"/>
        <v>0</v>
      </c>
      <c r="I963" s="80"/>
      <c r="J963" s="175">
        <f t="shared" si="30"/>
        <v>0</v>
      </c>
      <c r="K963" s="131"/>
    </row>
    <row r="964" spans="1:11" x14ac:dyDescent="0.25">
      <c r="A964" s="208">
        <v>957</v>
      </c>
      <c r="B964" s="258"/>
      <c r="C964" s="7"/>
      <c r="D964" s="7"/>
      <c r="E964" s="61"/>
      <c r="F964" s="73"/>
      <c r="G964" s="57"/>
      <c r="H964" s="102">
        <f t="shared" si="29"/>
        <v>0</v>
      </c>
      <c r="I964" s="80"/>
      <c r="J964" s="175">
        <f t="shared" si="30"/>
        <v>0</v>
      </c>
      <c r="K964" s="131"/>
    </row>
    <row r="965" spans="1:11" x14ac:dyDescent="0.25">
      <c r="A965" s="208">
        <v>958</v>
      </c>
      <c r="B965" s="258"/>
      <c r="C965" s="7"/>
      <c r="D965" s="7"/>
      <c r="E965" s="61"/>
      <c r="F965" s="73"/>
      <c r="G965" s="57"/>
      <c r="H965" s="102">
        <f t="shared" si="29"/>
        <v>0</v>
      </c>
      <c r="I965" s="80"/>
      <c r="J965" s="175">
        <f t="shared" si="30"/>
        <v>0</v>
      </c>
      <c r="K965" s="131"/>
    </row>
    <row r="966" spans="1:11" x14ac:dyDescent="0.25">
      <c r="A966" s="208">
        <v>959</v>
      </c>
      <c r="B966" s="258"/>
      <c r="C966" s="7"/>
      <c r="D966" s="7"/>
      <c r="E966" s="61"/>
      <c r="F966" s="73"/>
      <c r="G966" s="57"/>
      <c r="H966" s="102">
        <f t="shared" si="29"/>
        <v>0</v>
      </c>
      <c r="I966" s="80"/>
      <c r="J966" s="175">
        <f t="shared" si="30"/>
        <v>0</v>
      </c>
      <c r="K966" s="131"/>
    </row>
    <row r="967" spans="1:11" x14ac:dyDescent="0.25">
      <c r="A967" s="208">
        <v>960</v>
      </c>
      <c r="B967" s="258"/>
      <c r="C967" s="7"/>
      <c r="D967" s="7"/>
      <c r="E967" s="61"/>
      <c r="F967" s="73"/>
      <c r="G967" s="57"/>
      <c r="H967" s="102">
        <f t="shared" si="29"/>
        <v>0</v>
      </c>
      <c r="I967" s="80"/>
      <c r="J967" s="175">
        <f t="shared" si="30"/>
        <v>0</v>
      </c>
      <c r="K967" s="131"/>
    </row>
    <row r="968" spans="1:11" x14ac:dyDescent="0.25">
      <c r="A968" s="208">
        <v>961</v>
      </c>
      <c r="B968" s="258"/>
      <c r="C968" s="7"/>
      <c r="D968" s="7"/>
      <c r="E968" s="61"/>
      <c r="F968" s="73"/>
      <c r="G968" s="57"/>
      <c r="H968" s="102">
        <f t="shared" si="29"/>
        <v>0</v>
      </c>
      <c r="I968" s="80"/>
      <c r="J968" s="175">
        <f t="shared" si="30"/>
        <v>0</v>
      </c>
      <c r="K968" s="131"/>
    </row>
    <row r="969" spans="1:11" x14ac:dyDescent="0.25">
      <c r="A969" s="208">
        <v>962</v>
      </c>
      <c r="B969" s="258"/>
      <c r="C969" s="7"/>
      <c r="D969" s="7"/>
      <c r="E969" s="61"/>
      <c r="F969" s="73"/>
      <c r="G969" s="57"/>
      <c r="H969" s="102">
        <f t="shared" si="29"/>
        <v>0</v>
      </c>
      <c r="I969" s="80"/>
      <c r="J969" s="175">
        <f t="shared" si="30"/>
        <v>0</v>
      </c>
      <c r="K969" s="131"/>
    </row>
    <row r="970" spans="1:11" x14ac:dyDescent="0.25">
      <c r="A970" s="208">
        <v>963</v>
      </c>
      <c r="B970" s="258"/>
      <c r="C970" s="7"/>
      <c r="D970" s="7"/>
      <c r="E970" s="61"/>
      <c r="F970" s="73"/>
      <c r="G970" s="57"/>
      <c r="H970" s="102">
        <f t="shared" si="29"/>
        <v>0</v>
      </c>
      <c r="I970" s="80"/>
      <c r="J970" s="175">
        <f t="shared" si="30"/>
        <v>0</v>
      </c>
      <c r="K970" s="131"/>
    </row>
    <row r="971" spans="1:11" x14ac:dyDescent="0.25">
      <c r="A971" s="208">
        <v>964</v>
      </c>
      <c r="B971" s="258"/>
      <c r="C971" s="7"/>
      <c r="D971" s="7"/>
      <c r="E971" s="61"/>
      <c r="F971" s="73"/>
      <c r="G971" s="57"/>
      <c r="H971" s="102">
        <f t="shared" si="29"/>
        <v>0</v>
      </c>
      <c r="I971" s="80"/>
      <c r="J971" s="175">
        <f t="shared" si="30"/>
        <v>0</v>
      </c>
      <c r="K971" s="131"/>
    </row>
    <row r="972" spans="1:11" x14ac:dyDescent="0.25">
      <c r="A972" s="208">
        <v>965</v>
      </c>
      <c r="B972" s="258"/>
      <c r="C972" s="7"/>
      <c r="D972" s="7"/>
      <c r="E972" s="61"/>
      <c r="F972" s="73"/>
      <c r="G972" s="57"/>
      <c r="H972" s="102">
        <f t="shared" si="29"/>
        <v>0</v>
      </c>
      <c r="I972" s="80"/>
      <c r="J972" s="175">
        <f t="shared" si="30"/>
        <v>0</v>
      </c>
      <c r="K972" s="131"/>
    </row>
    <row r="973" spans="1:11" x14ac:dyDescent="0.25">
      <c r="A973" s="208">
        <v>966</v>
      </c>
      <c r="B973" s="258"/>
      <c r="C973" s="7"/>
      <c r="D973" s="7"/>
      <c r="E973" s="61"/>
      <c r="F973" s="73"/>
      <c r="G973" s="57"/>
      <c r="H973" s="102">
        <f t="shared" si="29"/>
        <v>0</v>
      </c>
      <c r="I973" s="80"/>
      <c r="J973" s="175">
        <f t="shared" si="30"/>
        <v>0</v>
      </c>
      <c r="K973" s="131"/>
    </row>
    <row r="974" spans="1:11" x14ac:dyDescent="0.25">
      <c r="A974" s="208">
        <v>967</v>
      </c>
      <c r="B974" s="258"/>
      <c r="C974" s="7"/>
      <c r="D974" s="7"/>
      <c r="E974" s="61"/>
      <c r="F974" s="73"/>
      <c r="G974" s="57"/>
      <c r="H974" s="102">
        <f t="shared" si="29"/>
        <v>0</v>
      </c>
      <c r="I974" s="80"/>
      <c r="J974" s="175">
        <f t="shared" si="30"/>
        <v>0</v>
      </c>
      <c r="K974" s="131"/>
    </row>
    <row r="975" spans="1:11" x14ac:dyDescent="0.25">
      <c r="A975" s="208">
        <v>968</v>
      </c>
      <c r="B975" s="258"/>
      <c r="C975" s="7"/>
      <c r="D975" s="7"/>
      <c r="E975" s="61"/>
      <c r="F975" s="73"/>
      <c r="G975" s="57"/>
      <c r="H975" s="102">
        <f t="shared" si="29"/>
        <v>0</v>
      </c>
      <c r="I975" s="80"/>
      <c r="J975" s="175">
        <f t="shared" si="30"/>
        <v>0</v>
      </c>
      <c r="K975" s="131"/>
    </row>
    <row r="976" spans="1:11" x14ac:dyDescent="0.25">
      <c r="A976" s="208">
        <v>969</v>
      </c>
      <c r="B976" s="258"/>
      <c r="C976" s="7"/>
      <c r="D976" s="7"/>
      <c r="E976" s="61"/>
      <c r="F976" s="73"/>
      <c r="G976" s="57"/>
      <c r="H976" s="102">
        <f t="shared" si="29"/>
        <v>0</v>
      </c>
      <c r="I976" s="80"/>
      <c r="J976" s="175">
        <f t="shared" si="30"/>
        <v>0</v>
      </c>
      <c r="K976" s="131"/>
    </row>
    <row r="977" spans="1:11" x14ac:dyDescent="0.25">
      <c r="A977" s="208">
        <v>970</v>
      </c>
      <c r="B977" s="258"/>
      <c r="C977" s="7"/>
      <c r="D977" s="7"/>
      <c r="E977" s="61"/>
      <c r="F977" s="73"/>
      <c r="G977" s="57"/>
      <c r="H977" s="102">
        <f t="shared" si="29"/>
        <v>0</v>
      </c>
      <c r="I977" s="80"/>
      <c r="J977" s="175">
        <f t="shared" si="30"/>
        <v>0</v>
      </c>
      <c r="K977" s="131"/>
    </row>
    <row r="978" spans="1:11" x14ac:dyDescent="0.25">
      <c r="A978" s="208">
        <v>971</v>
      </c>
      <c r="B978" s="258"/>
      <c r="C978" s="7"/>
      <c r="D978" s="7"/>
      <c r="E978" s="61"/>
      <c r="F978" s="73"/>
      <c r="G978" s="57"/>
      <c r="H978" s="102">
        <f t="shared" ref="H978:H1001" si="31">E978*G978</f>
        <v>0</v>
      </c>
      <c r="I978" s="80"/>
      <c r="J978" s="175">
        <f t="shared" ref="J978:J1001" si="32">H978</f>
        <v>0</v>
      </c>
      <c r="K978" s="131"/>
    </row>
    <row r="979" spans="1:11" x14ac:dyDescent="0.25">
      <c r="A979" s="208">
        <v>972</v>
      </c>
      <c r="B979" s="258"/>
      <c r="C979" s="7"/>
      <c r="D979" s="7"/>
      <c r="E979" s="61"/>
      <c r="F979" s="73"/>
      <c r="G979" s="57"/>
      <c r="H979" s="102">
        <f t="shared" si="31"/>
        <v>0</v>
      </c>
      <c r="I979" s="80"/>
      <c r="J979" s="175">
        <f t="shared" si="32"/>
        <v>0</v>
      </c>
      <c r="K979" s="131"/>
    </row>
    <row r="980" spans="1:11" x14ac:dyDescent="0.25">
      <c r="A980" s="208">
        <v>973</v>
      </c>
      <c r="B980" s="258"/>
      <c r="C980" s="7"/>
      <c r="D980" s="7"/>
      <c r="E980" s="61"/>
      <c r="F980" s="73"/>
      <c r="G980" s="57"/>
      <c r="H980" s="102">
        <f t="shared" si="31"/>
        <v>0</v>
      </c>
      <c r="I980" s="80"/>
      <c r="J980" s="175">
        <f t="shared" si="32"/>
        <v>0</v>
      </c>
      <c r="K980" s="131"/>
    </row>
    <row r="981" spans="1:11" x14ac:dyDescent="0.25">
      <c r="A981" s="208">
        <v>974</v>
      </c>
      <c r="B981" s="258"/>
      <c r="C981" s="7"/>
      <c r="D981" s="7"/>
      <c r="E981" s="61"/>
      <c r="F981" s="73"/>
      <c r="G981" s="57"/>
      <c r="H981" s="102">
        <f t="shared" si="31"/>
        <v>0</v>
      </c>
      <c r="I981" s="80"/>
      <c r="J981" s="175">
        <f t="shared" si="32"/>
        <v>0</v>
      </c>
      <c r="K981" s="131"/>
    </row>
    <row r="982" spans="1:11" x14ac:dyDescent="0.25">
      <c r="A982" s="208">
        <v>975</v>
      </c>
      <c r="B982" s="258"/>
      <c r="C982" s="7"/>
      <c r="D982" s="7"/>
      <c r="E982" s="61"/>
      <c r="F982" s="73"/>
      <c r="G982" s="57"/>
      <c r="H982" s="102">
        <f t="shared" si="31"/>
        <v>0</v>
      </c>
      <c r="I982" s="80"/>
      <c r="J982" s="175">
        <f t="shared" si="32"/>
        <v>0</v>
      </c>
      <c r="K982" s="131"/>
    </row>
    <row r="983" spans="1:11" x14ac:dyDescent="0.25">
      <c r="A983" s="208">
        <v>976</v>
      </c>
      <c r="B983" s="258"/>
      <c r="C983" s="7"/>
      <c r="D983" s="7"/>
      <c r="E983" s="61"/>
      <c r="F983" s="73"/>
      <c r="G983" s="57"/>
      <c r="H983" s="102">
        <f t="shared" si="31"/>
        <v>0</v>
      </c>
      <c r="I983" s="80"/>
      <c r="J983" s="175">
        <f t="shared" si="32"/>
        <v>0</v>
      </c>
      <c r="K983" s="131"/>
    </row>
    <row r="984" spans="1:11" x14ac:dyDescent="0.25">
      <c r="A984" s="208">
        <v>977</v>
      </c>
      <c r="B984" s="258"/>
      <c r="C984" s="7"/>
      <c r="D984" s="7"/>
      <c r="E984" s="61"/>
      <c r="F984" s="73"/>
      <c r="G984" s="57"/>
      <c r="H984" s="102">
        <f t="shared" si="31"/>
        <v>0</v>
      </c>
      <c r="I984" s="80"/>
      <c r="J984" s="175">
        <f t="shared" si="32"/>
        <v>0</v>
      </c>
      <c r="K984" s="131"/>
    </row>
    <row r="985" spans="1:11" x14ac:dyDescent="0.25">
      <c r="A985" s="208">
        <v>978</v>
      </c>
      <c r="B985" s="258"/>
      <c r="C985" s="7"/>
      <c r="D985" s="7"/>
      <c r="E985" s="61"/>
      <c r="F985" s="73"/>
      <c r="G985" s="57"/>
      <c r="H985" s="102">
        <f t="shared" si="31"/>
        <v>0</v>
      </c>
      <c r="I985" s="80"/>
      <c r="J985" s="175">
        <f t="shared" si="32"/>
        <v>0</v>
      </c>
      <c r="K985" s="131"/>
    </row>
    <row r="986" spans="1:11" x14ac:dyDescent="0.25">
      <c r="A986" s="208">
        <v>979</v>
      </c>
      <c r="B986" s="258"/>
      <c r="C986" s="7"/>
      <c r="D986" s="7"/>
      <c r="E986" s="61"/>
      <c r="F986" s="73"/>
      <c r="G986" s="57"/>
      <c r="H986" s="102">
        <f t="shared" si="31"/>
        <v>0</v>
      </c>
      <c r="I986" s="80"/>
      <c r="J986" s="175">
        <f t="shared" si="32"/>
        <v>0</v>
      </c>
      <c r="K986" s="131"/>
    </row>
    <row r="987" spans="1:11" x14ac:dyDescent="0.25">
      <c r="A987" s="208">
        <v>980</v>
      </c>
      <c r="B987" s="258"/>
      <c r="C987" s="7"/>
      <c r="D987" s="7"/>
      <c r="E987" s="61"/>
      <c r="F987" s="73"/>
      <c r="G987" s="57"/>
      <c r="H987" s="102">
        <f t="shared" si="31"/>
        <v>0</v>
      </c>
      <c r="I987" s="80"/>
      <c r="J987" s="175">
        <f t="shared" si="32"/>
        <v>0</v>
      </c>
      <c r="K987" s="131"/>
    </row>
    <row r="988" spans="1:11" x14ac:dyDescent="0.25">
      <c r="A988" s="208">
        <v>981</v>
      </c>
      <c r="B988" s="258"/>
      <c r="C988" s="7"/>
      <c r="D988" s="7"/>
      <c r="E988" s="61"/>
      <c r="F988" s="73"/>
      <c r="G988" s="57"/>
      <c r="H988" s="102">
        <f t="shared" si="31"/>
        <v>0</v>
      </c>
      <c r="I988" s="80"/>
      <c r="J988" s="175">
        <f t="shared" si="32"/>
        <v>0</v>
      </c>
      <c r="K988" s="131"/>
    </row>
    <row r="989" spans="1:11" x14ac:dyDescent="0.25">
      <c r="A989" s="208">
        <v>982</v>
      </c>
      <c r="B989" s="258"/>
      <c r="C989" s="7"/>
      <c r="D989" s="7"/>
      <c r="E989" s="61"/>
      <c r="F989" s="73"/>
      <c r="G989" s="57"/>
      <c r="H989" s="102">
        <f t="shared" si="31"/>
        <v>0</v>
      </c>
      <c r="I989" s="80"/>
      <c r="J989" s="175">
        <f t="shared" si="32"/>
        <v>0</v>
      </c>
      <c r="K989" s="131"/>
    </row>
    <row r="990" spans="1:11" x14ac:dyDescent="0.25">
      <c r="A990" s="208">
        <v>983</v>
      </c>
      <c r="B990" s="258"/>
      <c r="C990" s="7"/>
      <c r="D990" s="7"/>
      <c r="E990" s="61"/>
      <c r="F990" s="73"/>
      <c r="G990" s="57"/>
      <c r="H990" s="102">
        <f t="shared" si="31"/>
        <v>0</v>
      </c>
      <c r="I990" s="80"/>
      <c r="J990" s="175">
        <f t="shared" si="32"/>
        <v>0</v>
      </c>
      <c r="K990" s="131"/>
    </row>
    <row r="991" spans="1:11" x14ac:dyDescent="0.25">
      <c r="A991" s="208">
        <v>984</v>
      </c>
      <c r="B991" s="258"/>
      <c r="C991" s="7"/>
      <c r="D991" s="7"/>
      <c r="E991" s="61"/>
      <c r="F991" s="73"/>
      <c r="G991" s="57"/>
      <c r="H991" s="102">
        <f t="shared" si="31"/>
        <v>0</v>
      </c>
      <c r="I991" s="80"/>
      <c r="J991" s="175">
        <f t="shared" si="32"/>
        <v>0</v>
      </c>
      <c r="K991" s="131"/>
    </row>
    <row r="992" spans="1:11" x14ac:dyDescent="0.25">
      <c r="A992" s="208">
        <v>985</v>
      </c>
      <c r="B992" s="258"/>
      <c r="C992" s="7"/>
      <c r="D992" s="7"/>
      <c r="E992" s="61"/>
      <c r="F992" s="73"/>
      <c r="G992" s="57"/>
      <c r="H992" s="102">
        <f t="shared" si="31"/>
        <v>0</v>
      </c>
      <c r="I992" s="80"/>
      <c r="J992" s="175">
        <f t="shared" si="32"/>
        <v>0</v>
      </c>
      <c r="K992" s="131"/>
    </row>
    <row r="993" spans="1:11" x14ac:dyDescent="0.25">
      <c r="A993" s="208">
        <v>986</v>
      </c>
      <c r="B993" s="258"/>
      <c r="C993" s="7"/>
      <c r="D993" s="7"/>
      <c r="E993" s="61"/>
      <c r="F993" s="73"/>
      <c r="G993" s="57"/>
      <c r="H993" s="102">
        <f t="shared" si="31"/>
        <v>0</v>
      </c>
      <c r="I993" s="80"/>
      <c r="J993" s="175">
        <f t="shared" si="32"/>
        <v>0</v>
      </c>
      <c r="K993" s="131"/>
    </row>
    <row r="994" spans="1:11" x14ac:dyDescent="0.25">
      <c r="A994" s="208">
        <v>987</v>
      </c>
      <c r="B994" s="258"/>
      <c r="C994" s="7"/>
      <c r="D994" s="7"/>
      <c r="E994" s="61"/>
      <c r="F994" s="73"/>
      <c r="G994" s="57"/>
      <c r="H994" s="102">
        <f t="shared" si="31"/>
        <v>0</v>
      </c>
      <c r="I994" s="80"/>
      <c r="J994" s="175">
        <f t="shared" si="32"/>
        <v>0</v>
      </c>
      <c r="K994" s="131"/>
    </row>
    <row r="995" spans="1:11" x14ac:dyDescent="0.25">
      <c r="A995" s="208">
        <v>988</v>
      </c>
      <c r="B995" s="258"/>
      <c r="C995" s="7"/>
      <c r="D995" s="7"/>
      <c r="E995" s="61"/>
      <c r="F995" s="73"/>
      <c r="G995" s="57"/>
      <c r="H995" s="102">
        <f t="shared" si="31"/>
        <v>0</v>
      </c>
      <c r="I995" s="80"/>
      <c r="J995" s="175">
        <f t="shared" si="32"/>
        <v>0</v>
      </c>
      <c r="K995" s="131"/>
    </row>
    <row r="996" spans="1:11" x14ac:dyDescent="0.25">
      <c r="A996" s="208">
        <v>989</v>
      </c>
      <c r="B996" s="258"/>
      <c r="C996" s="7"/>
      <c r="D996" s="7"/>
      <c r="E996" s="61"/>
      <c r="F996" s="73"/>
      <c r="G996" s="57"/>
      <c r="H996" s="102">
        <f t="shared" si="31"/>
        <v>0</v>
      </c>
      <c r="I996" s="80"/>
      <c r="J996" s="175">
        <f t="shared" si="32"/>
        <v>0</v>
      </c>
      <c r="K996" s="131"/>
    </row>
    <row r="997" spans="1:11" x14ac:dyDescent="0.25">
      <c r="A997" s="208">
        <v>990</v>
      </c>
      <c r="B997" s="258"/>
      <c r="C997" s="7"/>
      <c r="D997" s="7"/>
      <c r="E997" s="61"/>
      <c r="F997" s="73"/>
      <c r="G997" s="57"/>
      <c r="H997" s="102">
        <f t="shared" si="31"/>
        <v>0</v>
      </c>
      <c r="I997" s="80"/>
      <c r="J997" s="175">
        <f t="shared" si="32"/>
        <v>0</v>
      </c>
      <c r="K997" s="131"/>
    </row>
    <row r="998" spans="1:11" x14ac:dyDescent="0.25">
      <c r="A998" s="208">
        <v>991</v>
      </c>
      <c r="B998" s="258"/>
      <c r="C998" s="7"/>
      <c r="D998" s="7"/>
      <c r="E998" s="61"/>
      <c r="F998" s="73"/>
      <c r="G998" s="57"/>
      <c r="H998" s="102">
        <f t="shared" si="31"/>
        <v>0</v>
      </c>
      <c r="I998" s="80"/>
      <c r="J998" s="175">
        <f t="shared" si="32"/>
        <v>0</v>
      </c>
      <c r="K998" s="131"/>
    </row>
    <row r="999" spans="1:11" x14ac:dyDescent="0.25">
      <c r="A999" s="208">
        <v>992</v>
      </c>
      <c r="B999" s="258"/>
      <c r="C999" s="7"/>
      <c r="D999" s="7"/>
      <c r="E999" s="61"/>
      <c r="F999" s="73"/>
      <c r="G999" s="57"/>
      <c r="H999" s="102">
        <f t="shared" si="31"/>
        <v>0</v>
      </c>
      <c r="I999" s="80"/>
      <c r="J999" s="175">
        <f t="shared" si="32"/>
        <v>0</v>
      </c>
      <c r="K999" s="131"/>
    </row>
    <row r="1000" spans="1:11" x14ac:dyDescent="0.25">
      <c r="A1000" s="208">
        <v>993</v>
      </c>
      <c r="B1000" s="258"/>
      <c r="C1000" s="7"/>
      <c r="D1000" s="7"/>
      <c r="E1000" s="61"/>
      <c r="F1000" s="73"/>
      <c r="G1000" s="57"/>
      <c r="H1000" s="102">
        <f t="shared" si="31"/>
        <v>0</v>
      </c>
      <c r="I1000" s="80"/>
      <c r="J1000" s="175">
        <f t="shared" si="32"/>
        <v>0</v>
      </c>
      <c r="K1000" s="131"/>
    </row>
    <row r="1001" spans="1:11" ht="13.8" thickBot="1" x14ac:dyDescent="0.3">
      <c r="A1001" s="209">
        <v>994</v>
      </c>
      <c r="B1001" s="262"/>
      <c r="C1001" s="127"/>
      <c r="D1001" s="127"/>
      <c r="E1001" s="236"/>
      <c r="F1001" s="126"/>
      <c r="G1001" s="238"/>
      <c r="H1001" s="239">
        <f t="shared" si="31"/>
        <v>0</v>
      </c>
      <c r="I1001" s="263"/>
      <c r="J1001" s="176">
        <f t="shared" si="32"/>
        <v>0</v>
      </c>
      <c r="K1001" s="132"/>
    </row>
  </sheetData>
  <sheetProtection selectLockedCells="1"/>
  <autoFilter ref="A7:K1001" xr:uid="{00000000-0009-0000-0000-000006000000}"/>
  <mergeCells count="2">
    <mergeCell ref="A1:I1"/>
    <mergeCell ref="A5:G5"/>
  </mergeCells>
  <pageMargins left="0.78740157480314965" right="0.49212598425196852" top="0.59055118110236227" bottom="0.59055118110236227" header="0.51181102362204722" footer="0.51181102362204722"/>
  <pageSetup paperSize="9" orientation="landscape" r:id="rId1"/>
  <headerFooter alignWithMargins="0"/>
  <colBreaks count="1" manualBreakCount="1">
    <brk id="9"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L61"/>
  <sheetViews>
    <sheetView showGridLines="0" zoomScaleNormal="100" workbookViewId="0">
      <pane ySplit="6" topLeftCell="A7" activePane="bottomLeft" state="frozen"/>
      <selection activeCell="C15" sqref="C15"/>
      <selection pane="bottomLeft" activeCell="C15" sqref="C15"/>
    </sheetView>
  </sheetViews>
  <sheetFormatPr defaultColWidth="11.44140625" defaultRowHeight="13.2" x14ac:dyDescent="0.25"/>
  <cols>
    <col min="1" max="1" width="7.109375" customWidth="1"/>
    <col min="2" max="2" width="10.88671875" customWidth="1"/>
    <col min="3" max="3" width="30" customWidth="1"/>
    <col min="4" max="4" width="22" customWidth="1"/>
    <col min="5" max="5" width="18.33203125" customWidth="1"/>
    <col min="6" max="6" width="13.109375" customWidth="1"/>
    <col min="7" max="7" width="12.44140625" customWidth="1"/>
    <col min="8" max="8" width="15" customWidth="1"/>
    <col min="9" max="9" width="12" customWidth="1"/>
    <col min="10" max="10" width="65" customWidth="1"/>
    <col min="11" max="11" width="17.44140625" customWidth="1"/>
    <col min="12" max="12" width="79.109375" customWidth="1"/>
    <col min="13" max="13" width="1.44140625" customWidth="1"/>
    <col min="14" max="14" width="25.88671875" customWidth="1"/>
    <col min="15" max="15" width="0" hidden="1" customWidth="1"/>
    <col min="19" max="19" width="15" customWidth="1"/>
  </cols>
  <sheetData>
    <row r="1" spans="1:12" ht="23.25" customHeight="1" x14ac:dyDescent="0.25">
      <c r="A1" s="15" t="s">
        <v>1052</v>
      </c>
      <c r="B1" s="15"/>
      <c r="C1" s="15"/>
      <c r="D1" s="15"/>
      <c r="E1" s="15"/>
      <c r="F1" s="15"/>
      <c r="G1" s="15"/>
      <c r="H1" s="15"/>
      <c r="I1" s="15"/>
      <c r="J1" s="15"/>
      <c r="K1" s="21"/>
    </row>
    <row r="2" spans="1:12" ht="13.5" customHeight="1" x14ac:dyDescent="0.25">
      <c r="A2" s="15"/>
      <c r="B2" s="15" t="s">
        <v>1053</v>
      </c>
      <c r="C2" s="16"/>
      <c r="D2" s="16"/>
      <c r="E2" s="17"/>
      <c r="F2" s="17"/>
      <c r="G2" s="17"/>
      <c r="H2" s="17"/>
      <c r="I2" s="16"/>
      <c r="J2" s="21"/>
      <c r="K2" s="21"/>
    </row>
    <row r="3" spans="1:12" ht="13.5" customHeight="1" thickBot="1" x14ac:dyDescent="0.3">
      <c r="A3" s="15"/>
      <c r="B3" s="15"/>
      <c r="C3" s="38"/>
      <c r="D3" s="37"/>
      <c r="E3" s="20"/>
      <c r="F3" s="20"/>
      <c r="G3" s="20"/>
      <c r="H3" s="20"/>
      <c r="I3" s="19"/>
      <c r="J3" s="21"/>
      <c r="K3" s="21"/>
    </row>
    <row r="4" spans="1:12" ht="13.5" customHeight="1" thickBot="1" x14ac:dyDescent="0.3">
      <c r="A4" s="597" t="s">
        <v>1066</v>
      </c>
      <c r="B4" s="598"/>
      <c r="C4" s="598"/>
      <c r="D4" s="598"/>
      <c r="E4" s="598"/>
      <c r="F4" s="598"/>
      <c r="G4" s="598"/>
      <c r="H4" s="599"/>
      <c r="I4" s="196">
        <f>SUM(I7:I61)</f>
        <v>0</v>
      </c>
      <c r="J4" s="197"/>
      <c r="K4" s="198">
        <f>SUM(K7:K61)</f>
        <v>0</v>
      </c>
      <c r="L4" s="199"/>
    </row>
    <row r="5" spans="1:12" s="22" customFormat="1" ht="13.5" customHeight="1" thickBot="1" x14ac:dyDescent="0.3">
      <c r="A5" s="24"/>
      <c r="B5" s="24"/>
      <c r="C5" s="24"/>
      <c r="D5" s="24"/>
      <c r="E5" s="24"/>
      <c r="F5" s="24"/>
      <c r="G5" s="24"/>
      <c r="H5" s="24"/>
      <c r="I5" s="24"/>
      <c r="J5" s="25"/>
    </row>
    <row r="6" spans="1:12" s="58" customFormat="1" ht="24" customHeight="1" thickBot="1" x14ac:dyDescent="0.3">
      <c r="A6" s="190" t="s">
        <v>1067</v>
      </c>
      <c r="B6" s="225" t="s">
        <v>1074</v>
      </c>
      <c r="C6" s="191" t="s">
        <v>1095</v>
      </c>
      <c r="D6" s="220" t="s">
        <v>1096</v>
      </c>
      <c r="E6" s="221" t="s">
        <v>1097</v>
      </c>
      <c r="F6" s="191" t="s">
        <v>1098</v>
      </c>
      <c r="G6" s="191" t="s">
        <v>1083</v>
      </c>
      <c r="H6" s="191" t="s">
        <v>1092</v>
      </c>
      <c r="I6" s="222" t="s">
        <v>1061</v>
      </c>
      <c r="J6" s="283" t="s">
        <v>1062</v>
      </c>
      <c r="K6" s="223" t="s">
        <v>1063</v>
      </c>
      <c r="L6" s="167" t="s">
        <v>1035</v>
      </c>
    </row>
    <row r="7" spans="1:12" s="22" customFormat="1" x14ac:dyDescent="0.25">
      <c r="A7" s="200">
        <v>1</v>
      </c>
      <c r="B7" s="227"/>
      <c r="C7" s="120"/>
      <c r="D7" s="120"/>
      <c r="E7" s="216"/>
      <c r="F7" s="228"/>
      <c r="G7" s="229"/>
      <c r="H7" s="230"/>
      <c r="I7" s="231">
        <f>F7*H7</f>
        <v>0</v>
      </c>
      <c r="J7" s="232"/>
      <c r="K7" s="207"/>
      <c r="L7" s="130"/>
    </row>
    <row r="8" spans="1:12" s="22" customFormat="1" x14ac:dyDescent="0.25">
      <c r="A8" s="233">
        <v>2</v>
      </c>
      <c r="B8" s="224"/>
      <c r="C8" s="73"/>
      <c r="D8" s="73"/>
      <c r="E8" s="142"/>
      <c r="F8" s="61"/>
      <c r="G8" s="8"/>
      <c r="H8" s="57"/>
      <c r="I8" s="102">
        <f t="shared" ref="I8:I14" si="0">F8*H8</f>
        <v>0</v>
      </c>
      <c r="J8" s="32"/>
      <c r="K8" s="175"/>
      <c r="L8" s="131"/>
    </row>
    <row r="9" spans="1:12" s="22" customFormat="1" x14ac:dyDescent="0.25">
      <c r="A9" s="233">
        <v>3</v>
      </c>
      <c r="B9" s="224"/>
      <c r="C9" s="73"/>
      <c r="D9" s="73"/>
      <c r="E9" s="142"/>
      <c r="F9" s="61"/>
      <c r="G9" s="8"/>
      <c r="H9" s="57"/>
      <c r="I9" s="102">
        <f t="shared" si="0"/>
        <v>0</v>
      </c>
      <c r="J9" s="32"/>
      <c r="K9" s="175"/>
      <c r="L9" s="131"/>
    </row>
    <row r="10" spans="1:12" s="22" customFormat="1" x14ac:dyDescent="0.25">
      <c r="A10" s="233">
        <v>4</v>
      </c>
      <c r="B10" s="224"/>
      <c r="C10" s="73"/>
      <c r="D10" s="73"/>
      <c r="E10" s="142"/>
      <c r="F10" s="61"/>
      <c r="G10" s="8"/>
      <c r="H10" s="57"/>
      <c r="I10" s="102">
        <f t="shared" si="0"/>
        <v>0</v>
      </c>
      <c r="J10" s="32"/>
      <c r="K10" s="175"/>
      <c r="L10" s="131"/>
    </row>
    <row r="11" spans="1:12" s="22" customFormat="1" x14ac:dyDescent="0.25">
      <c r="A11" s="233">
        <v>5</v>
      </c>
      <c r="B11" s="224"/>
      <c r="C11" s="73"/>
      <c r="D11" s="73"/>
      <c r="E11" s="142"/>
      <c r="F11" s="61"/>
      <c r="G11" s="8"/>
      <c r="H11" s="57"/>
      <c r="I11" s="102">
        <f t="shared" si="0"/>
        <v>0</v>
      </c>
      <c r="J11" s="42"/>
      <c r="K11" s="175"/>
      <c r="L11" s="131"/>
    </row>
    <row r="12" spans="1:12" s="22" customFormat="1" x14ac:dyDescent="0.25">
      <c r="A12" s="233">
        <v>6</v>
      </c>
      <c r="B12" s="224"/>
      <c r="C12" s="73"/>
      <c r="D12" s="73"/>
      <c r="E12" s="142"/>
      <c r="F12" s="61"/>
      <c r="G12" s="8"/>
      <c r="H12" s="57"/>
      <c r="I12" s="102">
        <f t="shared" si="0"/>
        <v>0</v>
      </c>
      <c r="J12" s="32"/>
      <c r="K12" s="175"/>
      <c r="L12" s="131"/>
    </row>
    <row r="13" spans="1:12" s="22" customFormat="1" x14ac:dyDescent="0.25">
      <c r="A13" s="233">
        <v>7</v>
      </c>
      <c r="B13" s="224"/>
      <c r="C13" s="73"/>
      <c r="D13" s="73"/>
      <c r="E13" s="142"/>
      <c r="F13" s="61"/>
      <c r="G13" s="73"/>
      <c r="H13" s="57"/>
      <c r="I13" s="102">
        <f t="shared" si="0"/>
        <v>0</v>
      </c>
      <c r="J13" s="75"/>
      <c r="K13" s="175"/>
      <c r="L13" s="131"/>
    </row>
    <row r="14" spans="1:12" s="22" customFormat="1" x14ac:dyDescent="0.25">
      <c r="A14" s="233">
        <v>8</v>
      </c>
      <c r="B14" s="224"/>
      <c r="C14" s="73"/>
      <c r="D14" s="73"/>
      <c r="E14" s="142"/>
      <c r="F14" s="61"/>
      <c r="G14" s="73"/>
      <c r="H14" s="57"/>
      <c r="I14" s="102">
        <f t="shared" si="0"/>
        <v>0</v>
      </c>
      <c r="J14" s="75"/>
      <c r="K14" s="175"/>
      <c r="L14" s="131"/>
    </row>
    <row r="15" spans="1:12" s="22" customFormat="1" x14ac:dyDescent="0.25">
      <c r="A15" s="233">
        <v>9</v>
      </c>
      <c r="B15" s="224"/>
      <c r="C15" s="73"/>
      <c r="D15" s="73"/>
      <c r="E15" s="142"/>
      <c r="F15" s="61"/>
      <c r="G15" s="8"/>
      <c r="H15" s="57"/>
      <c r="I15" s="102">
        <f t="shared" ref="I15:I61" si="1">F15*H15</f>
        <v>0</v>
      </c>
      <c r="J15" s="32"/>
      <c r="K15" s="175"/>
      <c r="L15" s="131"/>
    </row>
    <row r="16" spans="1:12" s="22" customFormat="1" x14ac:dyDescent="0.25">
      <c r="A16" s="233">
        <v>10</v>
      </c>
      <c r="B16" s="224"/>
      <c r="C16" s="73"/>
      <c r="D16" s="73"/>
      <c r="E16" s="142"/>
      <c r="F16" s="61"/>
      <c r="G16" s="8"/>
      <c r="H16" s="57"/>
      <c r="I16" s="102">
        <f t="shared" si="1"/>
        <v>0</v>
      </c>
      <c r="J16" s="32"/>
      <c r="K16" s="175"/>
      <c r="L16" s="131"/>
    </row>
    <row r="17" spans="1:12" s="22" customFormat="1" x14ac:dyDescent="0.25">
      <c r="A17" s="233">
        <v>11</v>
      </c>
      <c r="B17" s="224"/>
      <c r="C17" s="73"/>
      <c r="D17" s="73"/>
      <c r="E17" s="142"/>
      <c r="F17" s="61"/>
      <c r="G17" s="8"/>
      <c r="H17" s="57"/>
      <c r="I17" s="102">
        <f t="shared" si="1"/>
        <v>0</v>
      </c>
      <c r="J17" s="32"/>
      <c r="K17" s="175"/>
      <c r="L17" s="131"/>
    </row>
    <row r="18" spans="1:12" s="22" customFormat="1" x14ac:dyDescent="0.25">
      <c r="A18" s="233">
        <v>12</v>
      </c>
      <c r="B18" s="224"/>
      <c r="C18" s="73"/>
      <c r="D18" s="73"/>
      <c r="E18" s="142"/>
      <c r="F18" s="61"/>
      <c r="G18" s="8"/>
      <c r="H18" s="57"/>
      <c r="I18" s="102">
        <f t="shared" si="1"/>
        <v>0</v>
      </c>
      <c r="J18" s="42"/>
      <c r="K18" s="175"/>
      <c r="L18" s="131"/>
    </row>
    <row r="19" spans="1:12" s="22" customFormat="1" x14ac:dyDescent="0.25">
      <c r="A19" s="233">
        <v>13</v>
      </c>
      <c r="B19" s="224"/>
      <c r="C19" s="73"/>
      <c r="D19" s="73"/>
      <c r="E19" s="142"/>
      <c r="F19" s="61"/>
      <c r="G19" s="8"/>
      <c r="H19" s="57"/>
      <c r="I19" s="102">
        <f t="shared" si="1"/>
        <v>0</v>
      </c>
      <c r="J19" s="32"/>
      <c r="K19" s="175"/>
      <c r="L19" s="131"/>
    </row>
    <row r="20" spans="1:12" s="22" customFormat="1" x14ac:dyDescent="0.25">
      <c r="A20" s="233">
        <v>14</v>
      </c>
      <c r="B20" s="224"/>
      <c r="C20" s="73"/>
      <c r="D20" s="73"/>
      <c r="E20" s="142"/>
      <c r="F20" s="61"/>
      <c r="G20" s="73"/>
      <c r="H20" s="57"/>
      <c r="I20" s="102">
        <f t="shared" si="1"/>
        <v>0</v>
      </c>
      <c r="J20" s="75"/>
      <c r="K20" s="175"/>
      <c r="L20" s="131"/>
    </row>
    <row r="21" spans="1:12" s="22" customFormat="1" x14ac:dyDescent="0.25">
      <c r="A21" s="233">
        <v>15</v>
      </c>
      <c r="B21" s="224"/>
      <c r="C21" s="73"/>
      <c r="D21" s="73"/>
      <c r="E21" s="142"/>
      <c r="F21" s="61"/>
      <c r="G21" s="73"/>
      <c r="H21" s="57"/>
      <c r="I21" s="102">
        <f t="shared" si="1"/>
        <v>0</v>
      </c>
      <c r="J21" s="75"/>
      <c r="K21" s="175"/>
      <c r="L21" s="131"/>
    </row>
    <row r="22" spans="1:12" s="22" customFormat="1" x14ac:dyDescent="0.25">
      <c r="A22" s="233">
        <v>16</v>
      </c>
      <c r="B22" s="224"/>
      <c r="C22" s="73"/>
      <c r="D22" s="73"/>
      <c r="E22" s="142"/>
      <c r="F22" s="61"/>
      <c r="G22" s="8"/>
      <c r="H22" s="57"/>
      <c r="I22" s="102">
        <f t="shared" si="1"/>
        <v>0</v>
      </c>
      <c r="J22" s="32"/>
      <c r="K22" s="175"/>
      <c r="L22" s="131"/>
    </row>
    <row r="23" spans="1:12" s="22" customFormat="1" x14ac:dyDescent="0.25">
      <c r="A23" s="233">
        <v>17</v>
      </c>
      <c r="B23" s="224"/>
      <c r="C23" s="73"/>
      <c r="D23" s="73"/>
      <c r="E23" s="142"/>
      <c r="F23" s="61"/>
      <c r="G23" s="8"/>
      <c r="H23" s="57"/>
      <c r="I23" s="102">
        <f t="shared" si="1"/>
        <v>0</v>
      </c>
      <c r="J23" s="32"/>
      <c r="K23" s="175"/>
      <c r="L23" s="131"/>
    </row>
    <row r="24" spans="1:12" s="22" customFormat="1" x14ac:dyDescent="0.25">
      <c r="A24" s="233">
        <v>18</v>
      </c>
      <c r="B24" s="224"/>
      <c r="C24" s="73"/>
      <c r="D24" s="73"/>
      <c r="E24" s="142"/>
      <c r="F24" s="61"/>
      <c r="G24" s="8"/>
      <c r="H24" s="57"/>
      <c r="I24" s="102">
        <f t="shared" si="1"/>
        <v>0</v>
      </c>
      <c r="J24" s="32"/>
      <c r="K24" s="175"/>
      <c r="L24" s="131"/>
    </row>
    <row r="25" spans="1:12" s="22" customFormat="1" x14ac:dyDescent="0.25">
      <c r="A25" s="233">
        <v>19</v>
      </c>
      <c r="B25" s="224"/>
      <c r="C25" s="73"/>
      <c r="D25" s="73"/>
      <c r="E25" s="142"/>
      <c r="F25" s="61"/>
      <c r="G25" s="8"/>
      <c r="H25" s="57"/>
      <c r="I25" s="102">
        <f t="shared" si="1"/>
        <v>0</v>
      </c>
      <c r="J25" s="42"/>
      <c r="K25" s="175"/>
      <c r="L25" s="131"/>
    </row>
    <row r="26" spans="1:12" s="22" customFormat="1" x14ac:dyDescent="0.25">
      <c r="A26" s="233">
        <v>20</v>
      </c>
      <c r="B26" s="224"/>
      <c r="C26" s="73"/>
      <c r="D26" s="73"/>
      <c r="E26" s="142"/>
      <c r="F26" s="61"/>
      <c r="G26" s="8"/>
      <c r="H26" s="57"/>
      <c r="I26" s="102">
        <f t="shared" si="1"/>
        <v>0</v>
      </c>
      <c r="J26" s="32"/>
      <c r="K26" s="175"/>
      <c r="L26" s="131"/>
    </row>
    <row r="27" spans="1:12" s="22" customFormat="1" x14ac:dyDescent="0.25">
      <c r="A27" s="233">
        <v>21</v>
      </c>
      <c r="B27" s="224"/>
      <c r="C27" s="73"/>
      <c r="D27" s="73"/>
      <c r="E27" s="142"/>
      <c r="F27" s="61"/>
      <c r="G27" s="73"/>
      <c r="H27" s="57"/>
      <c r="I27" s="102">
        <f t="shared" si="1"/>
        <v>0</v>
      </c>
      <c r="J27" s="75"/>
      <c r="K27" s="175"/>
      <c r="L27" s="131"/>
    </row>
    <row r="28" spans="1:12" s="22" customFormat="1" x14ac:dyDescent="0.25">
      <c r="A28" s="233">
        <v>22</v>
      </c>
      <c r="B28" s="224"/>
      <c r="C28" s="73"/>
      <c r="D28" s="73"/>
      <c r="E28" s="142"/>
      <c r="F28" s="61"/>
      <c r="G28" s="73"/>
      <c r="H28" s="57"/>
      <c r="I28" s="102">
        <f t="shared" si="1"/>
        <v>0</v>
      </c>
      <c r="J28" s="75"/>
      <c r="K28" s="175"/>
      <c r="L28" s="131"/>
    </row>
    <row r="29" spans="1:12" s="22" customFormat="1" x14ac:dyDescent="0.25">
      <c r="A29" s="233">
        <v>23</v>
      </c>
      <c r="B29" s="224"/>
      <c r="C29" s="73"/>
      <c r="D29" s="73"/>
      <c r="E29" s="142"/>
      <c r="F29" s="61"/>
      <c r="G29" s="8"/>
      <c r="H29" s="57"/>
      <c r="I29" s="102">
        <f t="shared" si="1"/>
        <v>0</v>
      </c>
      <c r="J29" s="32"/>
      <c r="K29" s="175"/>
      <c r="L29" s="131"/>
    </row>
    <row r="30" spans="1:12" s="22" customFormat="1" x14ac:dyDescent="0.25">
      <c r="A30" s="233">
        <v>24</v>
      </c>
      <c r="B30" s="224"/>
      <c r="C30" s="73"/>
      <c r="D30" s="73"/>
      <c r="E30" s="142"/>
      <c r="F30" s="61"/>
      <c r="G30" s="8"/>
      <c r="H30" s="57"/>
      <c r="I30" s="102">
        <f t="shared" si="1"/>
        <v>0</v>
      </c>
      <c r="J30" s="32"/>
      <c r="K30" s="175"/>
      <c r="L30" s="131"/>
    </row>
    <row r="31" spans="1:12" s="22" customFormat="1" x14ac:dyDescent="0.25">
      <c r="A31" s="233">
        <v>25</v>
      </c>
      <c r="B31" s="224"/>
      <c r="C31" s="73"/>
      <c r="D31" s="73"/>
      <c r="E31" s="142"/>
      <c r="F31" s="61"/>
      <c r="G31" s="8"/>
      <c r="H31" s="57"/>
      <c r="I31" s="102">
        <f t="shared" si="1"/>
        <v>0</v>
      </c>
      <c r="J31" s="32"/>
      <c r="K31" s="175"/>
      <c r="L31" s="131"/>
    </row>
    <row r="32" spans="1:12" s="22" customFormat="1" x14ac:dyDescent="0.25">
      <c r="A32" s="233">
        <v>26</v>
      </c>
      <c r="B32" s="224"/>
      <c r="C32" s="73"/>
      <c r="D32" s="73"/>
      <c r="E32" s="142"/>
      <c r="F32" s="61"/>
      <c r="G32" s="8"/>
      <c r="H32" s="57"/>
      <c r="I32" s="102">
        <f t="shared" si="1"/>
        <v>0</v>
      </c>
      <c r="J32" s="42"/>
      <c r="K32" s="175"/>
      <c r="L32" s="131"/>
    </row>
    <row r="33" spans="1:12" s="22" customFormat="1" x14ac:dyDescent="0.25">
      <c r="A33" s="233">
        <v>27</v>
      </c>
      <c r="B33" s="224"/>
      <c r="C33" s="73"/>
      <c r="D33" s="73"/>
      <c r="E33" s="142"/>
      <c r="F33" s="61"/>
      <c r="G33" s="8"/>
      <c r="H33" s="57"/>
      <c r="I33" s="102">
        <f t="shared" si="1"/>
        <v>0</v>
      </c>
      <c r="J33" s="32"/>
      <c r="K33" s="175"/>
      <c r="L33" s="131"/>
    </row>
    <row r="34" spans="1:12" s="22" customFormat="1" x14ac:dyDescent="0.25">
      <c r="A34" s="233">
        <v>28</v>
      </c>
      <c r="B34" s="224"/>
      <c r="C34" s="73"/>
      <c r="D34" s="73"/>
      <c r="E34" s="142"/>
      <c r="F34" s="61"/>
      <c r="G34" s="73"/>
      <c r="H34" s="57"/>
      <c r="I34" s="102">
        <f t="shared" si="1"/>
        <v>0</v>
      </c>
      <c r="J34" s="75"/>
      <c r="K34" s="175"/>
      <c r="L34" s="131"/>
    </row>
    <row r="35" spans="1:12" s="22" customFormat="1" x14ac:dyDescent="0.25">
      <c r="A35" s="233">
        <v>29</v>
      </c>
      <c r="B35" s="224"/>
      <c r="C35" s="73"/>
      <c r="D35" s="73"/>
      <c r="E35" s="142"/>
      <c r="F35" s="61"/>
      <c r="G35" s="73"/>
      <c r="H35" s="57"/>
      <c r="I35" s="102">
        <f t="shared" si="1"/>
        <v>0</v>
      </c>
      <c r="J35" s="75"/>
      <c r="K35" s="175"/>
      <c r="L35" s="131"/>
    </row>
    <row r="36" spans="1:12" s="22" customFormat="1" x14ac:dyDescent="0.25">
      <c r="A36" s="233">
        <v>30</v>
      </c>
      <c r="B36" s="224"/>
      <c r="C36" s="73"/>
      <c r="D36" s="73"/>
      <c r="E36" s="142"/>
      <c r="F36" s="61"/>
      <c r="G36" s="8"/>
      <c r="H36" s="57"/>
      <c r="I36" s="102">
        <f t="shared" si="1"/>
        <v>0</v>
      </c>
      <c r="J36" s="32"/>
      <c r="K36" s="175"/>
      <c r="L36" s="131"/>
    </row>
    <row r="37" spans="1:12" s="22" customFormat="1" x14ac:dyDescent="0.25">
      <c r="A37" s="233">
        <v>31</v>
      </c>
      <c r="B37" s="224"/>
      <c r="C37" s="73"/>
      <c r="D37" s="73"/>
      <c r="E37" s="142"/>
      <c r="F37" s="61"/>
      <c r="G37" s="8"/>
      <c r="H37" s="57"/>
      <c r="I37" s="102">
        <f t="shared" si="1"/>
        <v>0</v>
      </c>
      <c r="J37" s="32"/>
      <c r="K37" s="175"/>
      <c r="L37" s="131"/>
    </row>
    <row r="38" spans="1:12" s="22" customFormat="1" x14ac:dyDescent="0.25">
      <c r="A38" s="233">
        <v>32</v>
      </c>
      <c r="B38" s="224"/>
      <c r="C38" s="73"/>
      <c r="D38" s="73"/>
      <c r="E38" s="142"/>
      <c r="F38" s="61"/>
      <c r="G38" s="8"/>
      <c r="H38" s="57"/>
      <c r="I38" s="102">
        <f t="shared" si="1"/>
        <v>0</v>
      </c>
      <c r="J38" s="32"/>
      <c r="K38" s="175"/>
      <c r="L38" s="131"/>
    </row>
    <row r="39" spans="1:12" s="22" customFormat="1" x14ac:dyDescent="0.25">
      <c r="A39" s="233">
        <v>33</v>
      </c>
      <c r="B39" s="224"/>
      <c r="C39" s="73"/>
      <c r="D39" s="73"/>
      <c r="E39" s="142"/>
      <c r="F39" s="61"/>
      <c r="G39" s="8"/>
      <c r="H39" s="57"/>
      <c r="I39" s="102">
        <f t="shared" si="1"/>
        <v>0</v>
      </c>
      <c r="J39" s="42"/>
      <c r="K39" s="175"/>
      <c r="L39" s="131"/>
    </row>
    <row r="40" spans="1:12" s="22" customFormat="1" x14ac:dyDescent="0.25">
      <c r="A40" s="233">
        <v>34</v>
      </c>
      <c r="B40" s="224"/>
      <c r="C40" s="73"/>
      <c r="D40" s="73"/>
      <c r="E40" s="142"/>
      <c r="F40" s="61"/>
      <c r="G40" s="8"/>
      <c r="H40" s="57"/>
      <c r="I40" s="102">
        <f t="shared" si="1"/>
        <v>0</v>
      </c>
      <c r="J40" s="32"/>
      <c r="K40" s="175"/>
      <c r="L40" s="131"/>
    </row>
    <row r="41" spans="1:12" s="22" customFormat="1" ht="15" customHeight="1" x14ac:dyDescent="0.25">
      <c r="A41" s="233">
        <v>35</v>
      </c>
      <c r="B41" s="224"/>
      <c r="C41" s="73"/>
      <c r="D41" s="73"/>
      <c r="E41" s="142"/>
      <c r="F41" s="61"/>
      <c r="G41" s="73"/>
      <c r="H41" s="57"/>
      <c r="I41" s="102">
        <f t="shared" si="1"/>
        <v>0</v>
      </c>
      <c r="J41" s="75"/>
      <c r="K41" s="175"/>
      <c r="L41" s="131"/>
    </row>
    <row r="42" spans="1:12" x14ac:dyDescent="0.25">
      <c r="A42" s="233">
        <v>36</v>
      </c>
      <c r="B42" s="224"/>
      <c r="C42" s="73"/>
      <c r="D42" s="73"/>
      <c r="E42" s="142"/>
      <c r="F42" s="61"/>
      <c r="G42" s="73"/>
      <c r="H42" s="57"/>
      <c r="I42" s="102">
        <f t="shared" si="1"/>
        <v>0</v>
      </c>
      <c r="J42" s="75"/>
      <c r="K42" s="175"/>
      <c r="L42" s="131"/>
    </row>
    <row r="43" spans="1:12" x14ac:dyDescent="0.25">
      <c r="A43" s="233">
        <v>37</v>
      </c>
      <c r="B43" s="224"/>
      <c r="C43" s="73"/>
      <c r="D43" s="73"/>
      <c r="E43" s="142"/>
      <c r="F43" s="61"/>
      <c r="G43" s="8"/>
      <c r="H43" s="57"/>
      <c r="I43" s="102">
        <f t="shared" si="1"/>
        <v>0</v>
      </c>
      <c r="J43" s="32"/>
      <c r="K43" s="175"/>
      <c r="L43" s="131"/>
    </row>
    <row r="44" spans="1:12" x14ac:dyDescent="0.25">
      <c r="A44" s="233">
        <v>38</v>
      </c>
      <c r="B44" s="224"/>
      <c r="C44" s="73"/>
      <c r="D44" s="73"/>
      <c r="E44" s="142"/>
      <c r="F44" s="61"/>
      <c r="G44" s="8"/>
      <c r="H44" s="57"/>
      <c r="I44" s="102">
        <f t="shared" si="1"/>
        <v>0</v>
      </c>
      <c r="J44" s="32"/>
      <c r="K44" s="175"/>
      <c r="L44" s="131"/>
    </row>
    <row r="45" spans="1:12" x14ac:dyDescent="0.25">
      <c r="A45" s="233">
        <v>39</v>
      </c>
      <c r="B45" s="224"/>
      <c r="C45" s="73"/>
      <c r="D45" s="73"/>
      <c r="E45" s="142"/>
      <c r="F45" s="61"/>
      <c r="G45" s="8"/>
      <c r="H45" s="57"/>
      <c r="I45" s="102">
        <f t="shared" si="1"/>
        <v>0</v>
      </c>
      <c r="J45" s="32"/>
      <c r="K45" s="175"/>
      <c r="L45" s="131"/>
    </row>
    <row r="46" spans="1:12" x14ac:dyDescent="0.25">
      <c r="A46" s="233">
        <v>40</v>
      </c>
      <c r="B46" s="224"/>
      <c r="C46" s="73"/>
      <c r="D46" s="73"/>
      <c r="E46" s="142"/>
      <c r="F46" s="61"/>
      <c r="G46" s="8"/>
      <c r="H46" s="57"/>
      <c r="I46" s="102">
        <f t="shared" si="1"/>
        <v>0</v>
      </c>
      <c r="J46" s="42"/>
      <c r="K46" s="175"/>
      <c r="L46" s="131"/>
    </row>
    <row r="47" spans="1:12" x14ac:dyDescent="0.25">
      <c r="A47" s="233">
        <v>41</v>
      </c>
      <c r="B47" s="224"/>
      <c r="C47" s="73"/>
      <c r="D47" s="73"/>
      <c r="E47" s="142"/>
      <c r="F47" s="61"/>
      <c r="G47" s="8"/>
      <c r="H47" s="57"/>
      <c r="I47" s="102">
        <f t="shared" si="1"/>
        <v>0</v>
      </c>
      <c r="J47" s="32"/>
      <c r="K47" s="175"/>
      <c r="L47" s="131"/>
    </row>
    <row r="48" spans="1:12" x14ac:dyDescent="0.25">
      <c r="A48" s="233">
        <v>42</v>
      </c>
      <c r="B48" s="224"/>
      <c r="C48" s="73"/>
      <c r="D48" s="73"/>
      <c r="E48" s="142"/>
      <c r="F48" s="61"/>
      <c r="G48" s="73"/>
      <c r="H48" s="57"/>
      <c r="I48" s="102">
        <f t="shared" si="1"/>
        <v>0</v>
      </c>
      <c r="J48" s="75"/>
      <c r="K48" s="175"/>
      <c r="L48" s="131"/>
    </row>
    <row r="49" spans="1:12" x14ac:dyDescent="0.25">
      <c r="A49" s="233">
        <v>43</v>
      </c>
      <c r="B49" s="224"/>
      <c r="C49" s="73"/>
      <c r="D49" s="73"/>
      <c r="E49" s="142"/>
      <c r="F49" s="61"/>
      <c r="G49" s="73"/>
      <c r="H49" s="57"/>
      <c r="I49" s="102">
        <f t="shared" si="1"/>
        <v>0</v>
      </c>
      <c r="J49" s="75"/>
      <c r="K49" s="175"/>
      <c r="L49" s="131"/>
    </row>
    <row r="50" spans="1:12" x14ac:dyDescent="0.25">
      <c r="A50" s="233">
        <v>44</v>
      </c>
      <c r="B50" s="224"/>
      <c r="C50" s="73"/>
      <c r="D50" s="73"/>
      <c r="E50" s="142"/>
      <c r="F50" s="61"/>
      <c r="G50" s="8"/>
      <c r="H50" s="57"/>
      <c r="I50" s="102">
        <f t="shared" si="1"/>
        <v>0</v>
      </c>
      <c r="J50" s="32"/>
      <c r="K50" s="175"/>
      <c r="L50" s="131"/>
    </row>
    <row r="51" spans="1:12" x14ac:dyDescent="0.25">
      <c r="A51" s="233">
        <v>45</v>
      </c>
      <c r="B51" s="224"/>
      <c r="C51" s="73"/>
      <c r="D51" s="73"/>
      <c r="E51" s="142"/>
      <c r="F51" s="61"/>
      <c r="G51" s="8"/>
      <c r="H51" s="57"/>
      <c r="I51" s="102">
        <f t="shared" si="1"/>
        <v>0</v>
      </c>
      <c r="J51" s="32"/>
      <c r="K51" s="175"/>
      <c r="L51" s="131"/>
    </row>
    <row r="52" spans="1:12" x14ac:dyDescent="0.25">
      <c r="A52" s="233">
        <v>46</v>
      </c>
      <c r="B52" s="224"/>
      <c r="C52" s="73"/>
      <c r="D52" s="73"/>
      <c r="E52" s="142"/>
      <c r="F52" s="61"/>
      <c r="G52" s="8"/>
      <c r="H52" s="57"/>
      <c r="I52" s="102">
        <f t="shared" si="1"/>
        <v>0</v>
      </c>
      <c r="J52" s="32"/>
      <c r="K52" s="175"/>
      <c r="L52" s="131"/>
    </row>
    <row r="53" spans="1:12" x14ac:dyDescent="0.25">
      <c r="A53" s="233">
        <v>47</v>
      </c>
      <c r="B53" s="224"/>
      <c r="C53" s="73"/>
      <c r="D53" s="73"/>
      <c r="E53" s="142"/>
      <c r="F53" s="61"/>
      <c r="G53" s="8"/>
      <c r="H53" s="57"/>
      <c r="I53" s="102">
        <f t="shared" si="1"/>
        <v>0</v>
      </c>
      <c r="J53" s="42"/>
      <c r="K53" s="175"/>
      <c r="L53" s="131"/>
    </row>
    <row r="54" spans="1:12" x14ac:dyDescent="0.25">
      <c r="A54" s="233">
        <v>48</v>
      </c>
      <c r="B54" s="224"/>
      <c r="C54" s="73"/>
      <c r="D54" s="73"/>
      <c r="E54" s="142"/>
      <c r="F54" s="61"/>
      <c r="G54" s="8"/>
      <c r="H54" s="57"/>
      <c r="I54" s="102">
        <f t="shared" si="1"/>
        <v>0</v>
      </c>
      <c r="J54" s="32"/>
      <c r="K54" s="175"/>
      <c r="L54" s="131"/>
    </row>
    <row r="55" spans="1:12" x14ac:dyDescent="0.25">
      <c r="A55" s="233">
        <v>49</v>
      </c>
      <c r="B55" s="224"/>
      <c r="C55" s="73"/>
      <c r="D55" s="73"/>
      <c r="E55" s="142"/>
      <c r="F55" s="61"/>
      <c r="G55" s="73"/>
      <c r="H55" s="57"/>
      <c r="I55" s="102">
        <f t="shared" si="1"/>
        <v>0</v>
      </c>
      <c r="J55" s="75"/>
      <c r="K55" s="175"/>
      <c r="L55" s="131"/>
    </row>
    <row r="56" spans="1:12" x14ac:dyDescent="0.25">
      <c r="A56" s="233">
        <v>50</v>
      </c>
      <c r="B56" s="224"/>
      <c r="C56" s="73"/>
      <c r="D56" s="73"/>
      <c r="E56" s="142"/>
      <c r="F56" s="61"/>
      <c r="G56" s="73"/>
      <c r="H56" s="57"/>
      <c r="I56" s="102">
        <f t="shared" si="1"/>
        <v>0</v>
      </c>
      <c r="J56" s="75"/>
      <c r="K56" s="175">
        <f t="shared" ref="K56:K61" si="2">I56</f>
        <v>0</v>
      </c>
      <c r="L56" s="131"/>
    </row>
    <row r="57" spans="1:12" x14ac:dyDescent="0.25">
      <c r="A57" s="233">
        <v>51</v>
      </c>
      <c r="B57" s="224"/>
      <c r="C57" s="73"/>
      <c r="D57" s="73"/>
      <c r="E57" s="142"/>
      <c r="F57" s="61"/>
      <c r="G57" s="8"/>
      <c r="H57" s="57"/>
      <c r="I57" s="102">
        <f t="shared" si="1"/>
        <v>0</v>
      </c>
      <c r="J57" s="32"/>
      <c r="K57" s="175">
        <f t="shared" si="2"/>
        <v>0</v>
      </c>
      <c r="L57" s="131"/>
    </row>
    <row r="58" spans="1:12" x14ac:dyDescent="0.25">
      <c r="A58" s="233">
        <v>52</v>
      </c>
      <c r="B58" s="224"/>
      <c r="C58" s="73"/>
      <c r="D58" s="73"/>
      <c r="E58" s="142"/>
      <c r="F58" s="61"/>
      <c r="G58" s="8"/>
      <c r="H58" s="57"/>
      <c r="I58" s="102">
        <f t="shared" si="1"/>
        <v>0</v>
      </c>
      <c r="J58" s="32"/>
      <c r="K58" s="175">
        <f t="shared" si="2"/>
        <v>0</v>
      </c>
      <c r="L58" s="131"/>
    </row>
    <row r="59" spans="1:12" x14ac:dyDescent="0.25">
      <c r="A59" s="233">
        <v>53</v>
      </c>
      <c r="B59" s="224"/>
      <c r="C59" s="73"/>
      <c r="D59" s="73"/>
      <c r="E59" s="142"/>
      <c r="F59" s="61"/>
      <c r="G59" s="8"/>
      <c r="H59" s="57"/>
      <c r="I59" s="102">
        <f t="shared" si="1"/>
        <v>0</v>
      </c>
      <c r="J59" s="32"/>
      <c r="K59" s="175">
        <f t="shared" si="2"/>
        <v>0</v>
      </c>
      <c r="L59" s="131"/>
    </row>
    <row r="60" spans="1:12" x14ac:dyDescent="0.25">
      <c r="A60" s="233">
        <v>54</v>
      </c>
      <c r="B60" s="224"/>
      <c r="C60" s="73"/>
      <c r="D60" s="73"/>
      <c r="E60" s="142"/>
      <c r="F60" s="61"/>
      <c r="G60" s="8"/>
      <c r="H60" s="57"/>
      <c r="I60" s="102">
        <f t="shared" si="1"/>
        <v>0</v>
      </c>
      <c r="J60" s="42"/>
      <c r="K60" s="175">
        <f t="shared" si="2"/>
        <v>0</v>
      </c>
      <c r="L60" s="131"/>
    </row>
    <row r="61" spans="1:12" ht="13.8" thickBot="1" x14ac:dyDescent="0.3">
      <c r="A61" s="234">
        <v>55</v>
      </c>
      <c r="B61" s="235"/>
      <c r="C61" s="126"/>
      <c r="D61" s="126"/>
      <c r="E61" s="217"/>
      <c r="F61" s="236"/>
      <c r="G61" s="237"/>
      <c r="H61" s="238"/>
      <c r="I61" s="239">
        <f t="shared" si="1"/>
        <v>0</v>
      </c>
      <c r="J61" s="215"/>
      <c r="K61" s="176">
        <f t="shared" si="2"/>
        <v>0</v>
      </c>
      <c r="L61" s="132"/>
    </row>
  </sheetData>
  <sheetProtection selectLockedCells="1"/>
  <autoFilter ref="A6:L61" xr:uid="{00000000-0009-0000-0000-000007000000}"/>
  <mergeCells count="1">
    <mergeCell ref="A4:H4"/>
  </mergeCells>
  <pageMargins left="0.70866141732283472" right="0.70866141732283472" top="0.74803149606299213" bottom="0.74803149606299213" header="0.31496062992125984" footer="0.31496062992125984"/>
  <pageSetup paperSize="9" scale="64" fitToHeight="0" orientation="landscape" r:id="rId1"/>
  <headerFooter alignWithMargins="0">
    <oddFooter>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pageSetUpPr fitToPage="1"/>
  </sheetPr>
  <dimension ref="A1:I1001"/>
  <sheetViews>
    <sheetView showGridLines="0" zoomScaleNormal="100" workbookViewId="0">
      <pane ySplit="7" topLeftCell="A8" activePane="bottomLeft" state="frozen"/>
      <selection activeCell="H11" sqref="H11:I12"/>
      <selection pane="bottomLeft" activeCell="F4" sqref="F4"/>
    </sheetView>
  </sheetViews>
  <sheetFormatPr defaultColWidth="11.44140625" defaultRowHeight="13.2" x14ac:dyDescent="0.25"/>
  <cols>
    <col min="1" max="1" width="7.5546875" customWidth="1"/>
    <col min="2" max="2" width="30" customWidth="1"/>
    <col min="3" max="3" width="15.33203125" customWidth="1"/>
    <col min="4" max="4" width="12.44140625" customWidth="1"/>
    <col min="5" max="5" width="12.88671875" customWidth="1"/>
    <col min="6" max="6" width="13.44140625" customWidth="1"/>
    <col min="7" max="7" width="63" customWidth="1"/>
    <col min="8" max="8" width="18.44140625" customWidth="1"/>
    <col min="9" max="9" width="82.88671875" customWidth="1"/>
    <col min="10" max="10" width="10.33203125" customWidth="1"/>
    <col min="14" max="14" width="15" customWidth="1"/>
  </cols>
  <sheetData>
    <row r="1" spans="1:9" ht="29.25" customHeight="1" x14ac:dyDescent="0.25">
      <c r="A1" s="619" t="s">
        <v>1054</v>
      </c>
      <c r="B1" s="620"/>
      <c r="C1" s="620"/>
      <c r="D1" s="620"/>
      <c r="E1" s="620"/>
      <c r="F1" s="620"/>
      <c r="G1" s="620"/>
      <c r="H1" s="620"/>
      <c r="I1" s="620"/>
    </row>
    <row r="2" spans="1:9" ht="12.75" customHeight="1" x14ac:dyDescent="0.25">
      <c r="A2" s="15"/>
      <c r="B2" s="21"/>
      <c r="C2" s="21"/>
      <c r="D2" s="21"/>
      <c r="E2" s="21"/>
      <c r="F2" s="21"/>
      <c r="G2" s="21"/>
      <c r="H2" s="21"/>
      <c r="I2" s="21"/>
    </row>
    <row r="3" spans="1:9" ht="11.25" customHeight="1" x14ac:dyDescent="0.25">
      <c r="A3" s="26" t="s">
        <v>1099</v>
      </c>
      <c r="B3" s="21"/>
      <c r="C3" s="21"/>
      <c r="D3" s="21"/>
      <c r="E3" s="21"/>
      <c r="F3" s="21"/>
      <c r="G3" s="21"/>
      <c r="H3" s="21"/>
      <c r="I3" s="21"/>
    </row>
    <row r="4" spans="1:9" ht="11.25" customHeight="1" thickBot="1" x14ac:dyDescent="0.3">
      <c r="A4" s="26"/>
      <c r="B4" s="21"/>
      <c r="C4" s="21"/>
      <c r="D4" s="21"/>
      <c r="E4" s="21"/>
      <c r="F4" s="21"/>
      <c r="G4" s="21"/>
      <c r="H4" s="21"/>
      <c r="I4" s="21"/>
    </row>
    <row r="5" spans="1:9" ht="11.25" customHeight="1" thickBot="1" x14ac:dyDescent="0.3">
      <c r="A5" s="616" t="s">
        <v>1066</v>
      </c>
      <c r="B5" s="618"/>
      <c r="C5" s="618"/>
      <c r="D5" s="618"/>
      <c r="E5" s="618"/>
      <c r="F5" s="251">
        <f>SUM(F8:F1001)</f>
        <v>0</v>
      </c>
      <c r="G5" s="241"/>
      <c r="H5" s="198">
        <f>SUM(H8:H1001)</f>
        <v>0</v>
      </c>
      <c r="I5" s="199"/>
    </row>
    <row r="6" spans="1:9" ht="10.5" customHeight="1" thickBot="1" x14ac:dyDescent="0.3">
      <c r="A6" s="26"/>
      <c r="B6" s="21"/>
      <c r="C6" s="21"/>
      <c r="D6" s="21"/>
      <c r="E6" s="21"/>
      <c r="F6" s="21"/>
      <c r="G6" s="21"/>
      <c r="H6" s="21"/>
      <c r="I6" s="21"/>
    </row>
    <row r="7" spans="1:9" s="52" customFormat="1" ht="13.8" thickBot="1" x14ac:dyDescent="0.3">
      <c r="A7" s="190" t="s">
        <v>1100</v>
      </c>
      <c r="B7" s="220" t="s">
        <v>1101</v>
      </c>
      <c r="C7" s="220" t="s">
        <v>1076</v>
      </c>
      <c r="D7" s="191" t="s">
        <v>1102</v>
      </c>
      <c r="E7" s="220" t="s">
        <v>1077</v>
      </c>
      <c r="F7" s="194" t="s">
        <v>1061</v>
      </c>
      <c r="G7" s="252" t="s">
        <v>1062</v>
      </c>
      <c r="H7" s="223" t="s">
        <v>1063</v>
      </c>
      <c r="I7" s="167" t="s">
        <v>1035</v>
      </c>
    </row>
    <row r="8" spans="1:9" x14ac:dyDescent="0.25">
      <c r="A8" s="200">
        <v>1</v>
      </c>
      <c r="B8" s="242"/>
      <c r="C8" s="242"/>
      <c r="D8" s="243"/>
      <c r="E8" s="244"/>
      <c r="F8" s="205">
        <f>D8*E8</f>
        <v>0</v>
      </c>
      <c r="G8" s="245"/>
      <c r="H8" s="207">
        <f>F8</f>
        <v>0</v>
      </c>
      <c r="I8" s="130"/>
    </row>
    <row r="9" spans="1:9" x14ac:dyDescent="0.25">
      <c r="A9" s="208">
        <v>2</v>
      </c>
      <c r="B9" s="12"/>
      <c r="C9" s="29"/>
      <c r="D9" s="77"/>
      <c r="E9" s="78"/>
      <c r="F9" s="43">
        <f t="shared" ref="F9" si="0">SUM(D9*E9)</f>
        <v>0</v>
      </c>
      <c r="G9" s="39"/>
      <c r="H9" s="175">
        <f>F9</f>
        <v>0</v>
      </c>
      <c r="I9" s="131"/>
    </row>
    <row r="10" spans="1:9" x14ac:dyDescent="0.25">
      <c r="A10" s="208">
        <v>3</v>
      </c>
      <c r="B10" s="12"/>
      <c r="C10" s="29"/>
      <c r="D10" s="77"/>
      <c r="E10" s="78"/>
      <c r="F10" s="43">
        <f t="shared" ref="F10:F73" si="1">SUM(D10*E10)</f>
        <v>0</v>
      </c>
      <c r="G10" s="39"/>
      <c r="H10" s="175">
        <f t="shared" ref="H10:H73" si="2">F10</f>
        <v>0</v>
      </c>
      <c r="I10" s="131"/>
    </row>
    <row r="11" spans="1:9" x14ac:dyDescent="0.25">
      <c r="A11" s="208">
        <v>4</v>
      </c>
      <c r="B11" s="12"/>
      <c r="C11" s="29"/>
      <c r="D11" s="77"/>
      <c r="E11" s="78"/>
      <c r="F11" s="43">
        <f t="shared" si="1"/>
        <v>0</v>
      </c>
      <c r="G11" s="39"/>
      <c r="H11" s="175">
        <f t="shared" si="2"/>
        <v>0</v>
      </c>
      <c r="I11" s="131"/>
    </row>
    <row r="12" spans="1:9" x14ac:dyDescent="0.25">
      <c r="A12" s="208">
        <v>5</v>
      </c>
      <c r="B12" s="12"/>
      <c r="C12" s="29"/>
      <c r="D12" s="77"/>
      <c r="E12" s="78"/>
      <c r="F12" s="43">
        <f t="shared" si="1"/>
        <v>0</v>
      </c>
      <c r="G12" s="39"/>
      <c r="H12" s="175">
        <f t="shared" si="2"/>
        <v>0</v>
      </c>
      <c r="I12" s="131"/>
    </row>
    <row r="13" spans="1:9" x14ac:dyDescent="0.25">
      <c r="A13" s="208">
        <v>6</v>
      </c>
      <c r="B13" s="12"/>
      <c r="C13" s="29"/>
      <c r="D13" s="77"/>
      <c r="E13" s="78"/>
      <c r="F13" s="43">
        <f t="shared" si="1"/>
        <v>0</v>
      </c>
      <c r="G13" s="39"/>
      <c r="H13" s="175">
        <f t="shared" si="2"/>
        <v>0</v>
      </c>
      <c r="I13" s="131"/>
    </row>
    <row r="14" spans="1:9" x14ac:dyDescent="0.25">
      <c r="A14" s="208">
        <v>7</v>
      </c>
      <c r="B14" s="12"/>
      <c r="C14" s="29"/>
      <c r="D14" s="77"/>
      <c r="E14" s="78"/>
      <c r="F14" s="43">
        <f t="shared" si="1"/>
        <v>0</v>
      </c>
      <c r="G14" s="39"/>
      <c r="H14" s="175">
        <f t="shared" si="2"/>
        <v>0</v>
      </c>
      <c r="I14" s="131"/>
    </row>
    <row r="15" spans="1:9" x14ac:dyDescent="0.25">
      <c r="A15" s="208">
        <v>8</v>
      </c>
      <c r="B15" s="12"/>
      <c r="C15" s="29"/>
      <c r="D15" s="77"/>
      <c r="E15" s="78"/>
      <c r="F15" s="43">
        <f t="shared" si="1"/>
        <v>0</v>
      </c>
      <c r="G15" s="39"/>
      <c r="H15" s="175">
        <f t="shared" si="2"/>
        <v>0</v>
      </c>
      <c r="I15" s="131"/>
    </row>
    <row r="16" spans="1:9" x14ac:dyDescent="0.25">
      <c r="A16" s="208">
        <v>9</v>
      </c>
      <c r="B16" s="12"/>
      <c r="C16" s="29"/>
      <c r="D16" s="77"/>
      <c r="E16" s="78"/>
      <c r="F16" s="43">
        <f t="shared" si="1"/>
        <v>0</v>
      </c>
      <c r="G16" s="39"/>
      <c r="H16" s="175">
        <f t="shared" si="2"/>
        <v>0</v>
      </c>
      <c r="I16" s="131"/>
    </row>
    <row r="17" spans="1:9" x14ac:dyDescent="0.25">
      <c r="A17" s="208">
        <v>10</v>
      </c>
      <c r="B17" s="12"/>
      <c r="C17" s="29"/>
      <c r="D17" s="77"/>
      <c r="E17" s="78"/>
      <c r="F17" s="43">
        <f t="shared" si="1"/>
        <v>0</v>
      </c>
      <c r="G17" s="39"/>
      <c r="H17" s="175">
        <f t="shared" si="2"/>
        <v>0</v>
      </c>
      <c r="I17" s="131"/>
    </row>
    <row r="18" spans="1:9" x14ac:dyDescent="0.25">
      <c r="A18" s="208">
        <v>11</v>
      </c>
      <c r="B18" s="12"/>
      <c r="C18" s="29"/>
      <c r="D18" s="77"/>
      <c r="E18" s="78"/>
      <c r="F18" s="43">
        <f t="shared" si="1"/>
        <v>0</v>
      </c>
      <c r="G18" s="39"/>
      <c r="H18" s="175">
        <f t="shared" si="2"/>
        <v>0</v>
      </c>
      <c r="I18" s="131"/>
    </row>
    <row r="19" spans="1:9" x14ac:dyDescent="0.25">
      <c r="A19" s="208">
        <v>12</v>
      </c>
      <c r="B19" s="12"/>
      <c r="C19" s="29"/>
      <c r="D19" s="77"/>
      <c r="E19" s="78"/>
      <c r="F19" s="43">
        <f t="shared" si="1"/>
        <v>0</v>
      </c>
      <c r="G19" s="39"/>
      <c r="H19" s="175">
        <f t="shared" si="2"/>
        <v>0</v>
      </c>
      <c r="I19" s="131"/>
    </row>
    <row r="20" spans="1:9" x14ac:dyDescent="0.25">
      <c r="A20" s="208">
        <v>13</v>
      </c>
      <c r="B20" s="12"/>
      <c r="C20" s="29"/>
      <c r="D20" s="77"/>
      <c r="E20" s="78"/>
      <c r="F20" s="43">
        <f t="shared" si="1"/>
        <v>0</v>
      </c>
      <c r="G20" s="39"/>
      <c r="H20" s="175">
        <f t="shared" si="2"/>
        <v>0</v>
      </c>
      <c r="I20" s="131"/>
    </row>
    <row r="21" spans="1:9" x14ac:dyDescent="0.25">
      <c r="A21" s="208">
        <v>14</v>
      </c>
      <c r="B21" s="12"/>
      <c r="C21" s="29"/>
      <c r="D21" s="77"/>
      <c r="E21" s="78"/>
      <c r="F21" s="43">
        <f t="shared" si="1"/>
        <v>0</v>
      </c>
      <c r="G21" s="39"/>
      <c r="H21" s="175">
        <f t="shared" si="2"/>
        <v>0</v>
      </c>
      <c r="I21" s="131"/>
    </row>
    <row r="22" spans="1:9" x14ac:dyDescent="0.25">
      <c r="A22" s="208">
        <v>15</v>
      </c>
      <c r="B22" s="12"/>
      <c r="C22" s="29"/>
      <c r="D22" s="77"/>
      <c r="E22" s="78"/>
      <c r="F22" s="43">
        <f t="shared" si="1"/>
        <v>0</v>
      </c>
      <c r="G22" s="39"/>
      <c r="H22" s="175">
        <f t="shared" si="2"/>
        <v>0</v>
      </c>
      <c r="I22" s="131"/>
    </row>
    <row r="23" spans="1:9" x14ac:dyDescent="0.25">
      <c r="A23" s="208">
        <v>16</v>
      </c>
      <c r="B23" s="12"/>
      <c r="C23" s="29"/>
      <c r="D23" s="77"/>
      <c r="E23" s="78"/>
      <c r="F23" s="43">
        <f t="shared" si="1"/>
        <v>0</v>
      </c>
      <c r="G23" s="39"/>
      <c r="H23" s="175">
        <f t="shared" si="2"/>
        <v>0</v>
      </c>
      <c r="I23" s="131"/>
    </row>
    <row r="24" spans="1:9" x14ac:dyDescent="0.25">
      <c r="A24" s="208">
        <v>17</v>
      </c>
      <c r="B24" s="12"/>
      <c r="C24" s="29"/>
      <c r="D24" s="77"/>
      <c r="E24" s="78"/>
      <c r="F24" s="43">
        <f t="shared" si="1"/>
        <v>0</v>
      </c>
      <c r="G24" s="39"/>
      <c r="H24" s="175">
        <f t="shared" si="2"/>
        <v>0</v>
      </c>
      <c r="I24" s="131"/>
    </row>
    <row r="25" spans="1:9" x14ac:dyDescent="0.25">
      <c r="A25" s="208">
        <v>18</v>
      </c>
      <c r="B25" s="12"/>
      <c r="C25" s="29"/>
      <c r="D25" s="77"/>
      <c r="E25" s="78"/>
      <c r="F25" s="43">
        <f t="shared" si="1"/>
        <v>0</v>
      </c>
      <c r="G25" s="39"/>
      <c r="H25" s="175">
        <f t="shared" si="2"/>
        <v>0</v>
      </c>
      <c r="I25" s="131"/>
    </row>
    <row r="26" spans="1:9" x14ac:dyDescent="0.25">
      <c r="A26" s="208">
        <v>19</v>
      </c>
      <c r="B26" s="12"/>
      <c r="C26" s="29"/>
      <c r="D26" s="77"/>
      <c r="E26" s="78"/>
      <c r="F26" s="43">
        <f t="shared" si="1"/>
        <v>0</v>
      </c>
      <c r="G26" s="39"/>
      <c r="H26" s="175">
        <f t="shared" si="2"/>
        <v>0</v>
      </c>
      <c r="I26" s="131"/>
    </row>
    <row r="27" spans="1:9" x14ac:dyDescent="0.25">
      <c r="A27" s="208">
        <v>20</v>
      </c>
      <c r="B27" s="12"/>
      <c r="C27" s="29"/>
      <c r="D27" s="77"/>
      <c r="E27" s="78"/>
      <c r="F27" s="43">
        <f t="shared" si="1"/>
        <v>0</v>
      </c>
      <c r="G27" s="39"/>
      <c r="H27" s="175">
        <f t="shared" si="2"/>
        <v>0</v>
      </c>
      <c r="I27" s="131"/>
    </row>
    <row r="28" spans="1:9" x14ac:dyDescent="0.25">
      <c r="A28" s="208">
        <v>21</v>
      </c>
      <c r="B28" s="12"/>
      <c r="C28" s="29"/>
      <c r="D28" s="77"/>
      <c r="E28" s="78"/>
      <c r="F28" s="43">
        <f t="shared" si="1"/>
        <v>0</v>
      </c>
      <c r="G28" s="39"/>
      <c r="H28" s="175">
        <f t="shared" si="2"/>
        <v>0</v>
      </c>
      <c r="I28" s="131"/>
    </row>
    <row r="29" spans="1:9" x14ac:dyDescent="0.25">
      <c r="A29" s="208">
        <v>22</v>
      </c>
      <c r="B29" s="12"/>
      <c r="C29" s="29"/>
      <c r="D29" s="77"/>
      <c r="E29" s="78"/>
      <c r="F29" s="43">
        <f t="shared" si="1"/>
        <v>0</v>
      </c>
      <c r="G29" s="39"/>
      <c r="H29" s="175">
        <f t="shared" si="2"/>
        <v>0</v>
      </c>
      <c r="I29" s="131"/>
    </row>
    <row r="30" spans="1:9" x14ac:dyDescent="0.25">
      <c r="A30" s="208">
        <v>23</v>
      </c>
      <c r="B30" s="12"/>
      <c r="C30" s="29"/>
      <c r="D30" s="77"/>
      <c r="E30" s="78"/>
      <c r="F30" s="43">
        <f t="shared" si="1"/>
        <v>0</v>
      </c>
      <c r="G30" s="39"/>
      <c r="H30" s="175">
        <f t="shared" si="2"/>
        <v>0</v>
      </c>
      <c r="I30" s="131"/>
    </row>
    <row r="31" spans="1:9" x14ac:dyDescent="0.25">
      <c r="A31" s="208">
        <v>24</v>
      </c>
      <c r="B31" s="12"/>
      <c r="C31" s="29"/>
      <c r="D31" s="77"/>
      <c r="E31" s="78"/>
      <c r="F31" s="43">
        <f t="shared" si="1"/>
        <v>0</v>
      </c>
      <c r="G31" s="39"/>
      <c r="H31" s="175">
        <f t="shared" si="2"/>
        <v>0</v>
      </c>
      <c r="I31" s="131"/>
    </row>
    <row r="32" spans="1:9" x14ac:dyDescent="0.25">
      <c r="A32" s="208">
        <v>25</v>
      </c>
      <c r="B32" s="12"/>
      <c r="C32" s="29"/>
      <c r="D32" s="77"/>
      <c r="E32" s="78"/>
      <c r="F32" s="43">
        <f t="shared" si="1"/>
        <v>0</v>
      </c>
      <c r="G32" s="39"/>
      <c r="H32" s="175">
        <f t="shared" si="2"/>
        <v>0</v>
      </c>
      <c r="I32" s="131"/>
    </row>
    <row r="33" spans="1:9" x14ac:dyDescent="0.25">
      <c r="A33" s="208">
        <v>26</v>
      </c>
      <c r="B33" s="12"/>
      <c r="C33" s="29"/>
      <c r="D33" s="77"/>
      <c r="E33" s="78"/>
      <c r="F33" s="43">
        <f t="shared" si="1"/>
        <v>0</v>
      </c>
      <c r="G33" s="39"/>
      <c r="H33" s="175">
        <f t="shared" si="2"/>
        <v>0</v>
      </c>
      <c r="I33" s="131"/>
    </row>
    <row r="34" spans="1:9" x14ac:dyDescent="0.25">
      <c r="A34" s="208">
        <v>27</v>
      </c>
      <c r="B34" s="12"/>
      <c r="C34" s="29"/>
      <c r="D34" s="77"/>
      <c r="E34" s="78"/>
      <c r="F34" s="43">
        <f t="shared" si="1"/>
        <v>0</v>
      </c>
      <c r="G34" s="39"/>
      <c r="H34" s="175">
        <f t="shared" si="2"/>
        <v>0</v>
      </c>
      <c r="I34" s="131"/>
    </row>
    <row r="35" spans="1:9" x14ac:dyDescent="0.25">
      <c r="A35" s="208">
        <v>28</v>
      </c>
      <c r="B35" s="12"/>
      <c r="C35" s="29"/>
      <c r="D35" s="77"/>
      <c r="E35" s="78"/>
      <c r="F35" s="43">
        <f t="shared" si="1"/>
        <v>0</v>
      </c>
      <c r="G35" s="39"/>
      <c r="H35" s="175">
        <f t="shared" si="2"/>
        <v>0</v>
      </c>
      <c r="I35" s="131"/>
    </row>
    <row r="36" spans="1:9" x14ac:dyDescent="0.25">
      <c r="A36" s="208">
        <v>29</v>
      </c>
      <c r="B36" s="12"/>
      <c r="C36" s="29"/>
      <c r="D36" s="77"/>
      <c r="E36" s="78"/>
      <c r="F36" s="43">
        <f t="shared" si="1"/>
        <v>0</v>
      </c>
      <c r="G36" s="39"/>
      <c r="H36" s="175">
        <f t="shared" si="2"/>
        <v>0</v>
      </c>
      <c r="I36" s="131"/>
    </row>
    <row r="37" spans="1:9" ht="13.5" customHeight="1" x14ac:dyDescent="0.25">
      <c r="A37" s="208">
        <v>30</v>
      </c>
      <c r="B37" s="12"/>
      <c r="C37" s="29"/>
      <c r="D37" s="77"/>
      <c r="E37" s="78"/>
      <c r="F37" s="43">
        <f t="shared" si="1"/>
        <v>0</v>
      </c>
      <c r="G37" s="39"/>
      <c r="H37" s="175">
        <f t="shared" si="2"/>
        <v>0</v>
      </c>
      <c r="I37" s="131"/>
    </row>
    <row r="38" spans="1:9" x14ac:dyDescent="0.25">
      <c r="A38" s="208">
        <v>31</v>
      </c>
      <c r="B38" s="12"/>
      <c r="C38" s="29"/>
      <c r="D38" s="77"/>
      <c r="E38" s="78"/>
      <c r="F38" s="43">
        <f t="shared" si="1"/>
        <v>0</v>
      </c>
      <c r="G38" s="39"/>
      <c r="H38" s="175">
        <f t="shared" si="2"/>
        <v>0</v>
      </c>
      <c r="I38" s="131"/>
    </row>
    <row r="39" spans="1:9" x14ac:dyDescent="0.25">
      <c r="A39" s="208">
        <v>32</v>
      </c>
      <c r="B39" s="12"/>
      <c r="C39" s="29"/>
      <c r="D39" s="77"/>
      <c r="E39" s="78"/>
      <c r="F39" s="43">
        <f t="shared" si="1"/>
        <v>0</v>
      </c>
      <c r="G39" s="39"/>
      <c r="H39" s="175">
        <f t="shared" si="2"/>
        <v>0</v>
      </c>
      <c r="I39" s="131"/>
    </row>
    <row r="40" spans="1:9" x14ac:dyDescent="0.25">
      <c r="A40" s="208">
        <v>33</v>
      </c>
      <c r="B40" s="12"/>
      <c r="C40" s="29"/>
      <c r="D40" s="77"/>
      <c r="E40" s="78"/>
      <c r="F40" s="43">
        <f t="shared" si="1"/>
        <v>0</v>
      </c>
      <c r="G40" s="39"/>
      <c r="H40" s="175">
        <f t="shared" si="2"/>
        <v>0</v>
      </c>
      <c r="I40" s="131"/>
    </row>
    <row r="41" spans="1:9" x14ac:dyDescent="0.25">
      <c r="A41" s="208">
        <v>34</v>
      </c>
      <c r="B41" s="12"/>
      <c r="C41" s="29"/>
      <c r="D41" s="77"/>
      <c r="E41" s="78"/>
      <c r="F41" s="43">
        <f t="shared" si="1"/>
        <v>0</v>
      </c>
      <c r="G41" s="39"/>
      <c r="H41" s="175">
        <f t="shared" si="2"/>
        <v>0</v>
      </c>
      <c r="I41" s="131"/>
    </row>
    <row r="42" spans="1:9" x14ac:dyDescent="0.25">
      <c r="A42" s="208">
        <v>35</v>
      </c>
      <c r="B42" s="12"/>
      <c r="C42" s="29"/>
      <c r="D42" s="77"/>
      <c r="E42" s="78"/>
      <c r="F42" s="43">
        <f t="shared" si="1"/>
        <v>0</v>
      </c>
      <c r="G42" s="39"/>
      <c r="H42" s="175">
        <f t="shared" si="2"/>
        <v>0</v>
      </c>
      <c r="I42" s="131"/>
    </row>
    <row r="43" spans="1:9" x14ac:dyDescent="0.25">
      <c r="A43" s="208">
        <v>36</v>
      </c>
      <c r="B43" s="12"/>
      <c r="C43" s="29"/>
      <c r="D43" s="77"/>
      <c r="E43" s="78"/>
      <c r="F43" s="43">
        <f t="shared" si="1"/>
        <v>0</v>
      </c>
      <c r="G43" s="39"/>
      <c r="H43" s="175">
        <f t="shared" si="2"/>
        <v>0</v>
      </c>
      <c r="I43" s="131"/>
    </row>
    <row r="44" spans="1:9" x14ac:dyDescent="0.25">
      <c r="A44" s="208">
        <v>37</v>
      </c>
      <c r="B44" s="12"/>
      <c r="C44" s="29"/>
      <c r="D44" s="77"/>
      <c r="E44" s="78"/>
      <c r="F44" s="43">
        <f t="shared" si="1"/>
        <v>0</v>
      </c>
      <c r="G44" s="39"/>
      <c r="H44" s="175">
        <f t="shared" si="2"/>
        <v>0</v>
      </c>
      <c r="I44" s="131"/>
    </row>
    <row r="45" spans="1:9" x14ac:dyDescent="0.25">
      <c r="A45" s="208">
        <v>38</v>
      </c>
      <c r="B45" s="12"/>
      <c r="C45" s="29"/>
      <c r="D45" s="77"/>
      <c r="E45" s="78"/>
      <c r="F45" s="43">
        <f t="shared" si="1"/>
        <v>0</v>
      </c>
      <c r="G45" s="39"/>
      <c r="H45" s="175">
        <f t="shared" si="2"/>
        <v>0</v>
      </c>
      <c r="I45" s="131"/>
    </row>
    <row r="46" spans="1:9" x14ac:dyDescent="0.25">
      <c r="A46" s="208">
        <v>39</v>
      </c>
      <c r="B46" s="12"/>
      <c r="C46" s="29"/>
      <c r="D46" s="77"/>
      <c r="E46" s="78"/>
      <c r="F46" s="43">
        <f t="shared" si="1"/>
        <v>0</v>
      </c>
      <c r="G46" s="39"/>
      <c r="H46" s="175">
        <f t="shared" si="2"/>
        <v>0</v>
      </c>
      <c r="I46" s="131"/>
    </row>
    <row r="47" spans="1:9" x14ac:dyDescent="0.25">
      <c r="A47" s="208">
        <v>40</v>
      </c>
      <c r="B47" s="12"/>
      <c r="C47" s="29"/>
      <c r="D47" s="77"/>
      <c r="E47" s="78"/>
      <c r="F47" s="43">
        <f t="shared" si="1"/>
        <v>0</v>
      </c>
      <c r="G47" s="39"/>
      <c r="H47" s="175">
        <f t="shared" si="2"/>
        <v>0</v>
      </c>
      <c r="I47" s="131"/>
    </row>
    <row r="48" spans="1:9" x14ac:dyDescent="0.25">
      <c r="A48" s="208">
        <v>41</v>
      </c>
      <c r="B48" s="12"/>
      <c r="C48" s="29"/>
      <c r="D48" s="77"/>
      <c r="E48" s="78"/>
      <c r="F48" s="43">
        <f t="shared" si="1"/>
        <v>0</v>
      </c>
      <c r="G48" s="39"/>
      <c r="H48" s="175">
        <f t="shared" si="2"/>
        <v>0</v>
      </c>
      <c r="I48" s="131"/>
    </row>
    <row r="49" spans="1:9" x14ac:dyDescent="0.25">
      <c r="A49" s="208">
        <v>42</v>
      </c>
      <c r="B49" s="12"/>
      <c r="C49" s="29"/>
      <c r="D49" s="77"/>
      <c r="E49" s="78"/>
      <c r="F49" s="43">
        <f t="shared" si="1"/>
        <v>0</v>
      </c>
      <c r="G49" s="39"/>
      <c r="H49" s="175">
        <f t="shared" si="2"/>
        <v>0</v>
      </c>
      <c r="I49" s="131"/>
    </row>
    <row r="50" spans="1:9" x14ac:dyDescent="0.25">
      <c r="A50" s="208">
        <v>43</v>
      </c>
      <c r="B50" s="12"/>
      <c r="C50" s="29"/>
      <c r="D50" s="77"/>
      <c r="E50" s="78"/>
      <c r="F50" s="43">
        <f t="shared" si="1"/>
        <v>0</v>
      </c>
      <c r="G50" s="39"/>
      <c r="H50" s="175">
        <f t="shared" si="2"/>
        <v>0</v>
      </c>
      <c r="I50" s="131"/>
    </row>
    <row r="51" spans="1:9" x14ac:dyDescent="0.25">
      <c r="A51" s="208">
        <v>44</v>
      </c>
      <c r="B51" s="12"/>
      <c r="C51" s="29"/>
      <c r="D51" s="77"/>
      <c r="E51" s="78"/>
      <c r="F51" s="43">
        <f t="shared" si="1"/>
        <v>0</v>
      </c>
      <c r="G51" s="39"/>
      <c r="H51" s="175">
        <f t="shared" si="2"/>
        <v>0</v>
      </c>
      <c r="I51" s="131"/>
    </row>
    <row r="52" spans="1:9" x14ac:dyDescent="0.25">
      <c r="A52" s="208">
        <v>45</v>
      </c>
      <c r="B52" s="12"/>
      <c r="C52" s="29"/>
      <c r="D52" s="77"/>
      <c r="E52" s="78"/>
      <c r="F52" s="43">
        <f t="shared" si="1"/>
        <v>0</v>
      </c>
      <c r="G52" s="39"/>
      <c r="H52" s="175">
        <f t="shared" si="2"/>
        <v>0</v>
      </c>
      <c r="I52" s="131"/>
    </row>
    <row r="53" spans="1:9" x14ac:dyDescent="0.25">
      <c r="A53" s="208">
        <v>46</v>
      </c>
      <c r="B53" s="12"/>
      <c r="C53" s="29"/>
      <c r="D53" s="77"/>
      <c r="E53" s="78"/>
      <c r="F53" s="43">
        <f t="shared" si="1"/>
        <v>0</v>
      </c>
      <c r="G53" s="39"/>
      <c r="H53" s="175">
        <f t="shared" si="2"/>
        <v>0</v>
      </c>
      <c r="I53" s="131"/>
    </row>
    <row r="54" spans="1:9" x14ac:dyDescent="0.25">
      <c r="A54" s="208">
        <v>47</v>
      </c>
      <c r="B54" s="12"/>
      <c r="C54" s="29"/>
      <c r="D54" s="77"/>
      <c r="E54" s="78"/>
      <c r="F54" s="43">
        <f t="shared" si="1"/>
        <v>0</v>
      </c>
      <c r="G54" s="39"/>
      <c r="H54" s="175">
        <f t="shared" si="2"/>
        <v>0</v>
      </c>
      <c r="I54" s="131"/>
    </row>
    <row r="55" spans="1:9" x14ac:dyDescent="0.25">
      <c r="A55" s="208">
        <v>48</v>
      </c>
      <c r="B55" s="12"/>
      <c r="C55" s="29"/>
      <c r="D55" s="77"/>
      <c r="E55" s="78"/>
      <c r="F55" s="43">
        <f t="shared" si="1"/>
        <v>0</v>
      </c>
      <c r="G55" s="39"/>
      <c r="H55" s="175">
        <f t="shared" si="2"/>
        <v>0</v>
      </c>
      <c r="I55" s="131"/>
    </row>
    <row r="56" spans="1:9" x14ac:dyDescent="0.25">
      <c r="A56" s="208">
        <v>49</v>
      </c>
      <c r="B56" s="12"/>
      <c r="C56" s="29"/>
      <c r="D56" s="77"/>
      <c r="E56" s="78"/>
      <c r="F56" s="43">
        <f t="shared" si="1"/>
        <v>0</v>
      </c>
      <c r="G56" s="39"/>
      <c r="H56" s="175">
        <f t="shared" si="2"/>
        <v>0</v>
      </c>
      <c r="I56" s="131"/>
    </row>
    <row r="57" spans="1:9" x14ac:dyDescent="0.25">
      <c r="A57" s="208">
        <v>50</v>
      </c>
      <c r="B57" s="12"/>
      <c r="C57" s="29"/>
      <c r="D57" s="77"/>
      <c r="E57" s="78"/>
      <c r="F57" s="43">
        <f t="shared" si="1"/>
        <v>0</v>
      </c>
      <c r="G57" s="39"/>
      <c r="H57" s="175">
        <f t="shared" si="2"/>
        <v>0</v>
      </c>
      <c r="I57" s="131"/>
    </row>
    <row r="58" spans="1:9" x14ac:dyDescent="0.25">
      <c r="A58" s="208">
        <v>51</v>
      </c>
      <c r="B58" s="12"/>
      <c r="C58" s="29"/>
      <c r="D58" s="77"/>
      <c r="E58" s="78"/>
      <c r="F58" s="43">
        <f t="shared" si="1"/>
        <v>0</v>
      </c>
      <c r="G58" s="39"/>
      <c r="H58" s="175">
        <f t="shared" si="2"/>
        <v>0</v>
      </c>
      <c r="I58" s="131"/>
    </row>
    <row r="59" spans="1:9" x14ac:dyDescent="0.25">
      <c r="A59" s="208">
        <v>52</v>
      </c>
      <c r="B59" s="12"/>
      <c r="C59" s="29"/>
      <c r="D59" s="77"/>
      <c r="E59" s="78"/>
      <c r="F59" s="43">
        <f t="shared" si="1"/>
        <v>0</v>
      </c>
      <c r="G59" s="39"/>
      <c r="H59" s="175">
        <f t="shared" si="2"/>
        <v>0</v>
      </c>
      <c r="I59" s="131"/>
    </row>
    <row r="60" spans="1:9" x14ac:dyDescent="0.25">
      <c r="A60" s="208">
        <v>53</v>
      </c>
      <c r="B60" s="12"/>
      <c r="C60" s="29"/>
      <c r="D60" s="77"/>
      <c r="E60" s="78"/>
      <c r="F60" s="43">
        <f t="shared" si="1"/>
        <v>0</v>
      </c>
      <c r="G60" s="39"/>
      <c r="H60" s="175">
        <f t="shared" si="2"/>
        <v>0</v>
      </c>
      <c r="I60" s="131"/>
    </row>
    <row r="61" spans="1:9" x14ac:dyDescent="0.25">
      <c r="A61" s="208">
        <v>54</v>
      </c>
      <c r="B61" s="12"/>
      <c r="C61" s="29"/>
      <c r="D61" s="77"/>
      <c r="E61" s="78"/>
      <c r="F61" s="43">
        <f t="shared" si="1"/>
        <v>0</v>
      </c>
      <c r="G61" s="39"/>
      <c r="H61" s="175">
        <f t="shared" si="2"/>
        <v>0</v>
      </c>
      <c r="I61" s="131"/>
    </row>
    <row r="62" spans="1:9" x14ac:dyDescent="0.25">
      <c r="A62" s="208">
        <v>55</v>
      </c>
      <c r="B62" s="12"/>
      <c r="C62" s="29"/>
      <c r="D62" s="77"/>
      <c r="E62" s="78"/>
      <c r="F62" s="43">
        <f t="shared" si="1"/>
        <v>0</v>
      </c>
      <c r="G62" s="39"/>
      <c r="H62" s="175">
        <f t="shared" si="2"/>
        <v>0</v>
      </c>
      <c r="I62" s="131"/>
    </row>
    <row r="63" spans="1:9" x14ac:dyDescent="0.25">
      <c r="A63" s="208">
        <v>56</v>
      </c>
      <c r="B63" s="12"/>
      <c r="C63" s="29"/>
      <c r="D63" s="77"/>
      <c r="E63" s="78"/>
      <c r="F63" s="43">
        <f t="shared" si="1"/>
        <v>0</v>
      </c>
      <c r="G63" s="39"/>
      <c r="H63" s="175">
        <f t="shared" si="2"/>
        <v>0</v>
      </c>
      <c r="I63" s="131"/>
    </row>
    <row r="64" spans="1:9" x14ac:dyDescent="0.25">
      <c r="A64" s="208">
        <v>57</v>
      </c>
      <c r="B64" s="12"/>
      <c r="C64" s="29"/>
      <c r="D64" s="77"/>
      <c r="E64" s="78"/>
      <c r="F64" s="43">
        <f t="shared" si="1"/>
        <v>0</v>
      </c>
      <c r="G64" s="39"/>
      <c r="H64" s="175">
        <f t="shared" si="2"/>
        <v>0</v>
      </c>
      <c r="I64" s="131"/>
    </row>
    <row r="65" spans="1:9" x14ac:dyDescent="0.25">
      <c r="A65" s="208">
        <v>58</v>
      </c>
      <c r="B65" s="12"/>
      <c r="C65" s="29"/>
      <c r="D65" s="77"/>
      <c r="E65" s="78"/>
      <c r="F65" s="43">
        <f t="shared" si="1"/>
        <v>0</v>
      </c>
      <c r="G65" s="39"/>
      <c r="H65" s="175">
        <f t="shared" si="2"/>
        <v>0</v>
      </c>
      <c r="I65" s="131"/>
    </row>
    <row r="66" spans="1:9" x14ac:dyDescent="0.25">
      <c r="A66" s="208">
        <v>59</v>
      </c>
      <c r="B66" s="12"/>
      <c r="C66" s="29"/>
      <c r="D66" s="77"/>
      <c r="E66" s="78"/>
      <c r="F66" s="43">
        <f t="shared" si="1"/>
        <v>0</v>
      </c>
      <c r="G66" s="39"/>
      <c r="H66" s="175">
        <f t="shared" si="2"/>
        <v>0</v>
      </c>
      <c r="I66" s="131"/>
    </row>
    <row r="67" spans="1:9" x14ac:dyDescent="0.25">
      <c r="A67" s="208">
        <v>60</v>
      </c>
      <c r="B67" s="12"/>
      <c r="C67" s="29"/>
      <c r="D67" s="77"/>
      <c r="E67" s="78"/>
      <c r="F67" s="43">
        <f t="shared" si="1"/>
        <v>0</v>
      </c>
      <c r="G67" s="39"/>
      <c r="H67" s="175">
        <f t="shared" si="2"/>
        <v>0</v>
      </c>
      <c r="I67" s="131"/>
    </row>
    <row r="68" spans="1:9" x14ac:dyDescent="0.25">
      <c r="A68" s="208">
        <v>61</v>
      </c>
      <c r="B68" s="12"/>
      <c r="C68" s="29"/>
      <c r="D68" s="77"/>
      <c r="E68" s="78"/>
      <c r="F68" s="43">
        <f t="shared" si="1"/>
        <v>0</v>
      </c>
      <c r="G68" s="39"/>
      <c r="H68" s="175">
        <f t="shared" si="2"/>
        <v>0</v>
      </c>
      <c r="I68" s="131"/>
    </row>
    <row r="69" spans="1:9" x14ac:dyDescent="0.25">
      <c r="A69" s="208">
        <v>62</v>
      </c>
      <c r="B69" s="12"/>
      <c r="C69" s="29"/>
      <c r="D69" s="77"/>
      <c r="E69" s="78"/>
      <c r="F69" s="43">
        <f t="shared" si="1"/>
        <v>0</v>
      </c>
      <c r="G69" s="39"/>
      <c r="H69" s="175">
        <f t="shared" si="2"/>
        <v>0</v>
      </c>
      <c r="I69" s="131"/>
    </row>
    <row r="70" spans="1:9" x14ac:dyDescent="0.25">
      <c r="A70" s="208">
        <v>63</v>
      </c>
      <c r="B70" s="12"/>
      <c r="C70" s="29"/>
      <c r="D70" s="77"/>
      <c r="E70" s="78"/>
      <c r="F70" s="43">
        <f t="shared" si="1"/>
        <v>0</v>
      </c>
      <c r="G70" s="39"/>
      <c r="H70" s="175">
        <f t="shared" si="2"/>
        <v>0</v>
      </c>
      <c r="I70" s="131"/>
    </row>
    <row r="71" spans="1:9" x14ac:dyDescent="0.25">
      <c r="A71" s="208">
        <v>64</v>
      </c>
      <c r="B71" s="12"/>
      <c r="C71" s="29"/>
      <c r="D71" s="77"/>
      <c r="E71" s="78"/>
      <c r="F71" s="43">
        <f t="shared" si="1"/>
        <v>0</v>
      </c>
      <c r="G71" s="39"/>
      <c r="H71" s="175">
        <f t="shared" si="2"/>
        <v>0</v>
      </c>
      <c r="I71" s="131"/>
    </row>
    <row r="72" spans="1:9" x14ac:dyDescent="0.25">
      <c r="A72" s="208">
        <v>65</v>
      </c>
      <c r="B72" s="12"/>
      <c r="C72" s="29"/>
      <c r="D72" s="77"/>
      <c r="E72" s="78"/>
      <c r="F72" s="43">
        <f t="shared" si="1"/>
        <v>0</v>
      </c>
      <c r="G72" s="39"/>
      <c r="H72" s="175">
        <f t="shared" si="2"/>
        <v>0</v>
      </c>
      <c r="I72" s="131"/>
    </row>
    <row r="73" spans="1:9" x14ac:dyDescent="0.25">
      <c r="A73" s="208">
        <v>66</v>
      </c>
      <c r="B73" s="12"/>
      <c r="C73" s="29"/>
      <c r="D73" s="77"/>
      <c r="E73" s="78"/>
      <c r="F73" s="43">
        <f t="shared" si="1"/>
        <v>0</v>
      </c>
      <c r="G73" s="39"/>
      <c r="H73" s="175">
        <f t="shared" si="2"/>
        <v>0</v>
      </c>
      <c r="I73" s="131"/>
    </row>
    <row r="74" spans="1:9" x14ac:dyDescent="0.25">
      <c r="A74" s="208">
        <v>67</v>
      </c>
      <c r="B74" s="12"/>
      <c r="C74" s="29"/>
      <c r="D74" s="77"/>
      <c r="E74" s="78"/>
      <c r="F74" s="43">
        <f t="shared" ref="F74:F137" si="3">SUM(D74*E74)</f>
        <v>0</v>
      </c>
      <c r="G74" s="39"/>
      <c r="H74" s="175">
        <f t="shared" ref="H74:H137" si="4">F74</f>
        <v>0</v>
      </c>
      <c r="I74" s="131"/>
    </row>
    <row r="75" spans="1:9" x14ac:dyDescent="0.25">
      <c r="A75" s="208">
        <v>68</v>
      </c>
      <c r="B75" s="12"/>
      <c r="C75" s="29"/>
      <c r="D75" s="77"/>
      <c r="E75" s="78"/>
      <c r="F75" s="43">
        <f t="shared" si="3"/>
        <v>0</v>
      </c>
      <c r="G75" s="39"/>
      <c r="H75" s="175">
        <f t="shared" si="4"/>
        <v>0</v>
      </c>
      <c r="I75" s="131"/>
    </row>
    <row r="76" spans="1:9" x14ac:dyDescent="0.25">
      <c r="A76" s="208">
        <v>69</v>
      </c>
      <c r="B76" s="12"/>
      <c r="C76" s="29"/>
      <c r="D76" s="77"/>
      <c r="E76" s="78"/>
      <c r="F76" s="43">
        <f t="shared" si="3"/>
        <v>0</v>
      </c>
      <c r="G76" s="39"/>
      <c r="H76" s="175">
        <f t="shared" si="4"/>
        <v>0</v>
      </c>
      <c r="I76" s="131"/>
    </row>
    <row r="77" spans="1:9" x14ac:dyDescent="0.25">
      <c r="A77" s="208">
        <v>70</v>
      </c>
      <c r="B77" s="12"/>
      <c r="C77" s="29"/>
      <c r="D77" s="77"/>
      <c r="E77" s="78"/>
      <c r="F77" s="43">
        <f t="shared" si="3"/>
        <v>0</v>
      </c>
      <c r="G77" s="39"/>
      <c r="H77" s="175">
        <f t="shared" si="4"/>
        <v>0</v>
      </c>
      <c r="I77" s="131"/>
    </row>
    <row r="78" spans="1:9" x14ac:dyDescent="0.25">
      <c r="A78" s="208">
        <v>71</v>
      </c>
      <c r="B78" s="12"/>
      <c r="C78" s="29"/>
      <c r="D78" s="77"/>
      <c r="E78" s="78"/>
      <c r="F78" s="43">
        <f t="shared" si="3"/>
        <v>0</v>
      </c>
      <c r="G78" s="39"/>
      <c r="H78" s="175">
        <f t="shared" si="4"/>
        <v>0</v>
      </c>
      <c r="I78" s="131"/>
    </row>
    <row r="79" spans="1:9" x14ac:dyDescent="0.25">
      <c r="A79" s="208">
        <v>72</v>
      </c>
      <c r="B79" s="12"/>
      <c r="C79" s="29"/>
      <c r="D79" s="77"/>
      <c r="E79" s="78"/>
      <c r="F79" s="43">
        <f t="shared" si="3"/>
        <v>0</v>
      </c>
      <c r="G79" s="39"/>
      <c r="H79" s="175">
        <f t="shared" si="4"/>
        <v>0</v>
      </c>
      <c r="I79" s="131"/>
    </row>
    <row r="80" spans="1:9" x14ac:dyDescent="0.25">
      <c r="A80" s="208">
        <v>73</v>
      </c>
      <c r="B80" s="12"/>
      <c r="C80" s="29"/>
      <c r="D80" s="77"/>
      <c r="E80" s="78"/>
      <c r="F80" s="43">
        <f t="shared" si="3"/>
        <v>0</v>
      </c>
      <c r="G80" s="39"/>
      <c r="H80" s="175">
        <f t="shared" si="4"/>
        <v>0</v>
      </c>
      <c r="I80" s="131"/>
    </row>
    <row r="81" spans="1:9" x14ac:dyDescent="0.25">
      <c r="A81" s="208">
        <v>74</v>
      </c>
      <c r="B81" s="12"/>
      <c r="C81" s="29"/>
      <c r="D81" s="77"/>
      <c r="E81" s="78"/>
      <c r="F81" s="43">
        <f t="shared" si="3"/>
        <v>0</v>
      </c>
      <c r="G81" s="39"/>
      <c r="H81" s="175">
        <f t="shared" si="4"/>
        <v>0</v>
      </c>
      <c r="I81" s="131"/>
    </row>
    <row r="82" spans="1:9" x14ac:dyDescent="0.25">
      <c r="A82" s="208">
        <v>75</v>
      </c>
      <c r="B82" s="12"/>
      <c r="C82" s="29"/>
      <c r="D82" s="77"/>
      <c r="E82" s="78"/>
      <c r="F82" s="43">
        <f t="shared" si="3"/>
        <v>0</v>
      </c>
      <c r="G82" s="39"/>
      <c r="H82" s="175">
        <f t="shared" si="4"/>
        <v>0</v>
      </c>
      <c r="I82" s="131"/>
    </row>
    <row r="83" spans="1:9" x14ac:dyDescent="0.25">
      <c r="A83" s="208">
        <v>76</v>
      </c>
      <c r="B83" s="12"/>
      <c r="C83" s="29"/>
      <c r="D83" s="77"/>
      <c r="E83" s="78"/>
      <c r="F83" s="43">
        <f t="shared" si="3"/>
        <v>0</v>
      </c>
      <c r="G83" s="39"/>
      <c r="H83" s="175">
        <f t="shared" si="4"/>
        <v>0</v>
      </c>
      <c r="I83" s="131"/>
    </row>
    <row r="84" spans="1:9" x14ac:dyDescent="0.25">
      <c r="A84" s="208">
        <v>77</v>
      </c>
      <c r="B84" s="12"/>
      <c r="C84" s="29"/>
      <c r="D84" s="77"/>
      <c r="E84" s="78"/>
      <c r="F84" s="43">
        <f t="shared" si="3"/>
        <v>0</v>
      </c>
      <c r="G84" s="39"/>
      <c r="H84" s="175">
        <f t="shared" si="4"/>
        <v>0</v>
      </c>
      <c r="I84" s="131"/>
    </row>
    <row r="85" spans="1:9" x14ac:dyDescent="0.25">
      <c r="A85" s="208">
        <v>78</v>
      </c>
      <c r="B85" s="12"/>
      <c r="C85" s="29"/>
      <c r="D85" s="77"/>
      <c r="E85" s="78"/>
      <c r="F85" s="43">
        <f t="shared" si="3"/>
        <v>0</v>
      </c>
      <c r="G85" s="39"/>
      <c r="H85" s="175">
        <f t="shared" si="4"/>
        <v>0</v>
      </c>
      <c r="I85" s="131"/>
    </row>
    <row r="86" spans="1:9" x14ac:dyDescent="0.25">
      <c r="A86" s="208">
        <v>79</v>
      </c>
      <c r="B86" s="12"/>
      <c r="C86" s="29"/>
      <c r="D86" s="77"/>
      <c r="E86" s="78"/>
      <c r="F86" s="43">
        <f t="shared" si="3"/>
        <v>0</v>
      </c>
      <c r="G86" s="39"/>
      <c r="H86" s="175">
        <f t="shared" si="4"/>
        <v>0</v>
      </c>
      <c r="I86" s="131"/>
    </row>
    <row r="87" spans="1:9" x14ac:dyDescent="0.25">
      <c r="A87" s="208">
        <v>80</v>
      </c>
      <c r="B87" s="12"/>
      <c r="C87" s="29"/>
      <c r="D87" s="77"/>
      <c r="E87" s="78"/>
      <c r="F87" s="43">
        <f t="shared" si="3"/>
        <v>0</v>
      </c>
      <c r="G87" s="39"/>
      <c r="H87" s="175">
        <f t="shared" si="4"/>
        <v>0</v>
      </c>
      <c r="I87" s="131"/>
    </row>
    <row r="88" spans="1:9" x14ac:dyDescent="0.25">
      <c r="A88" s="208">
        <v>81</v>
      </c>
      <c r="B88" s="12"/>
      <c r="C88" s="29"/>
      <c r="D88" s="77"/>
      <c r="E88" s="78"/>
      <c r="F88" s="43">
        <f t="shared" si="3"/>
        <v>0</v>
      </c>
      <c r="G88" s="39"/>
      <c r="H88" s="175">
        <f t="shared" si="4"/>
        <v>0</v>
      </c>
      <c r="I88" s="131"/>
    </row>
    <row r="89" spans="1:9" x14ac:dyDescent="0.25">
      <c r="A89" s="208">
        <v>82</v>
      </c>
      <c r="B89" s="12"/>
      <c r="C89" s="29"/>
      <c r="D89" s="77"/>
      <c r="E89" s="78"/>
      <c r="F89" s="43">
        <f t="shared" si="3"/>
        <v>0</v>
      </c>
      <c r="G89" s="39"/>
      <c r="H89" s="175">
        <f t="shared" si="4"/>
        <v>0</v>
      </c>
      <c r="I89" s="131"/>
    </row>
    <row r="90" spans="1:9" x14ac:dyDescent="0.25">
      <c r="A90" s="208">
        <v>83</v>
      </c>
      <c r="B90" s="12"/>
      <c r="C90" s="29"/>
      <c r="D90" s="77"/>
      <c r="E90" s="78"/>
      <c r="F90" s="43">
        <f t="shared" si="3"/>
        <v>0</v>
      </c>
      <c r="G90" s="39"/>
      <c r="H90" s="175">
        <f t="shared" si="4"/>
        <v>0</v>
      </c>
      <c r="I90" s="131"/>
    </row>
    <row r="91" spans="1:9" x14ac:dyDescent="0.25">
      <c r="A91" s="208">
        <v>84</v>
      </c>
      <c r="B91" s="12"/>
      <c r="C91" s="29"/>
      <c r="D91" s="77"/>
      <c r="E91" s="78"/>
      <c r="F91" s="43">
        <f t="shared" si="3"/>
        <v>0</v>
      </c>
      <c r="G91" s="39"/>
      <c r="H91" s="175">
        <f t="shared" si="4"/>
        <v>0</v>
      </c>
      <c r="I91" s="131"/>
    </row>
    <row r="92" spans="1:9" x14ac:dyDescent="0.25">
      <c r="A92" s="208">
        <v>85</v>
      </c>
      <c r="B92" s="12"/>
      <c r="C92" s="29"/>
      <c r="D92" s="77"/>
      <c r="E92" s="78"/>
      <c r="F92" s="43">
        <f t="shared" si="3"/>
        <v>0</v>
      </c>
      <c r="G92" s="39"/>
      <c r="H92" s="175">
        <f t="shared" si="4"/>
        <v>0</v>
      </c>
      <c r="I92" s="131"/>
    </row>
    <row r="93" spans="1:9" x14ac:dyDescent="0.25">
      <c r="A93" s="208">
        <v>86</v>
      </c>
      <c r="B93" s="12"/>
      <c r="C93" s="29"/>
      <c r="D93" s="77"/>
      <c r="E93" s="78"/>
      <c r="F93" s="43">
        <f t="shared" si="3"/>
        <v>0</v>
      </c>
      <c r="G93" s="39"/>
      <c r="H93" s="175">
        <f t="shared" si="4"/>
        <v>0</v>
      </c>
      <c r="I93" s="131"/>
    </row>
    <row r="94" spans="1:9" x14ac:dyDescent="0.25">
      <c r="A94" s="208">
        <v>87</v>
      </c>
      <c r="B94" s="12"/>
      <c r="C94" s="29"/>
      <c r="D94" s="77"/>
      <c r="E94" s="78"/>
      <c r="F94" s="43">
        <f t="shared" si="3"/>
        <v>0</v>
      </c>
      <c r="G94" s="39"/>
      <c r="H94" s="175">
        <f t="shared" si="4"/>
        <v>0</v>
      </c>
      <c r="I94" s="131"/>
    </row>
    <row r="95" spans="1:9" x14ac:dyDescent="0.25">
      <c r="A95" s="208">
        <v>88</v>
      </c>
      <c r="B95" s="12"/>
      <c r="C95" s="29"/>
      <c r="D95" s="77"/>
      <c r="E95" s="78"/>
      <c r="F95" s="43">
        <f t="shared" si="3"/>
        <v>0</v>
      </c>
      <c r="G95" s="39"/>
      <c r="H95" s="175">
        <f t="shared" si="4"/>
        <v>0</v>
      </c>
      <c r="I95" s="131"/>
    </row>
    <row r="96" spans="1:9" x14ac:dyDescent="0.25">
      <c r="A96" s="208">
        <v>89</v>
      </c>
      <c r="B96" s="12"/>
      <c r="C96" s="29"/>
      <c r="D96" s="77"/>
      <c r="E96" s="78"/>
      <c r="F96" s="43">
        <f t="shared" si="3"/>
        <v>0</v>
      </c>
      <c r="G96" s="39"/>
      <c r="H96" s="175">
        <f t="shared" si="4"/>
        <v>0</v>
      </c>
      <c r="I96" s="131"/>
    </row>
    <row r="97" spans="1:9" x14ac:dyDescent="0.25">
      <c r="A97" s="208">
        <v>90</v>
      </c>
      <c r="B97" s="12"/>
      <c r="C97" s="29"/>
      <c r="D97" s="77"/>
      <c r="E97" s="78"/>
      <c r="F97" s="43">
        <f t="shared" si="3"/>
        <v>0</v>
      </c>
      <c r="G97" s="39"/>
      <c r="H97" s="175">
        <f t="shared" si="4"/>
        <v>0</v>
      </c>
      <c r="I97" s="131"/>
    </row>
    <row r="98" spans="1:9" x14ac:dyDescent="0.25">
      <c r="A98" s="208">
        <v>91</v>
      </c>
      <c r="B98" s="12"/>
      <c r="C98" s="29"/>
      <c r="D98" s="77"/>
      <c r="E98" s="78"/>
      <c r="F98" s="43">
        <f t="shared" si="3"/>
        <v>0</v>
      </c>
      <c r="G98" s="39"/>
      <c r="H98" s="175">
        <f t="shared" si="4"/>
        <v>0</v>
      </c>
      <c r="I98" s="131"/>
    </row>
    <row r="99" spans="1:9" x14ac:dyDescent="0.25">
      <c r="A99" s="208">
        <v>92</v>
      </c>
      <c r="B99" s="12"/>
      <c r="C99" s="29"/>
      <c r="D99" s="77"/>
      <c r="E99" s="78"/>
      <c r="F99" s="43">
        <f t="shared" si="3"/>
        <v>0</v>
      </c>
      <c r="G99" s="39"/>
      <c r="H99" s="175">
        <f t="shared" si="4"/>
        <v>0</v>
      </c>
      <c r="I99" s="131"/>
    </row>
    <row r="100" spans="1:9" x14ac:dyDescent="0.25">
      <c r="A100" s="208">
        <v>93</v>
      </c>
      <c r="B100" s="12"/>
      <c r="C100" s="29"/>
      <c r="D100" s="77"/>
      <c r="E100" s="78"/>
      <c r="F100" s="43">
        <f t="shared" si="3"/>
        <v>0</v>
      </c>
      <c r="G100" s="39"/>
      <c r="H100" s="175">
        <f t="shared" si="4"/>
        <v>0</v>
      </c>
      <c r="I100" s="131"/>
    </row>
    <row r="101" spans="1:9" x14ac:dyDescent="0.25">
      <c r="A101" s="208">
        <v>94</v>
      </c>
      <c r="B101" s="12"/>
      <c r="C101" s="29"/>
      <c r="D101" s="77"/>
      <c r="E101" s="78"/>
      <c r="F101" s="43">
        <f t="shared" si="3"/>
        <v>0</v>
      </c>
      <c r="G101" s="39"/>
      <c r="H101" s="175">
        <f t="shared" si="4"/>
        <v>0</v>
      </c>
      <c r="I101" s="131"/>
    </row>
    <row r="102" spans="1:9" x14ac:dyDescent="0.25">
      <c r="A102" s="208">
        <v>95</v>
      </c>
      <c r="B102" s="12"/>
      <c r="C102" s="29"/>
      <c r="D102" s="77"/>
      <c r="E102" s="78"/>
      <c r="F102" s="43">
        <f t="shared" si="3"/>
        <v>0</v>
      </c>
      <c r="G102" s="39"/>
      <c r="H102" s="175">
        <f t="shared" si="4"/>
        <v>0</v>
      </c>
      <c r="I102" s="131"/>
    </row>
    <row r="103" spans="1:9" x14ac:dyDescent="0.25">
      <c r="A103" s="208">
        <v>96</v>
      </c>
      <c r="B103" s="12"/>
      <c r="C103" s="29"/>
      <c r="D103" s="77"/>
      <c r="E103" s="78"/>
      <c r="F103" s="43">
        <f t="shared" si="3"/>
        <v>0</v>
      </c>
      <c r="G103" s="39"/>
      <c r="H103" s="175">
        <f t="shared" si="4"/>
        <v>0</v>
      </c>
      <c r="I103" s="131"/>
    </row>
    <row r="104" spans="1:9" x14ac:dyDescent="0.25">
      <c r="A104" s="208">
        <v>97</v>
      </c>
      <c r="B104" s="12"/>
      <c r="C104" s="29"/>
      <c r="D104" s="77"/>
      <c r="E104" s="78"/>
      <c r="F104" s="43">
        <f t="shared" si="3"/>
        <v>0</v>
      </c>
      <c r="G104" s="39"/>
      <c r="H104" s="175">
        <f t="shared" si="4"/>
        <v>0</v>
      </c>
      <c r="I104" s="131"/>
    </row>
    <row r="105" spans="1:9" x14ac:dyDescent="0.25">
      <c r="A105" s="208">
        <v>98</v>
      </c>
      <c r="B105" s="12"/>
      <c r="C105" s="29"/>
      <c r="D105" s="77"/>
      <c r="E105" s="78"/>
      <c r="F105" s="43">
        <f t="shared" si="3"/>
        <v>0</v>
      </c>
      <c r="G105" s="39"/>
      <c r="H105" s="175">
        <f t="shared" si="4"/>
        <v>0</v>
      </c>
      <c r="I105" s="131"/>
    </row>
    <row r="106" spans="1:9" x14ac:dyDescent="0.25">
      <c r="A106" s="208">
        <v>99</v>
      </c>
      <c r="B106" s="12"/>
      <c r="C106" s="29"/>
      <c r="D106" s="77"/>
      <c r="E106" s="78"/>
      <c r="F106" s="43">
        <f t="shared" si="3"/>
        <v>0</v>
      </c>
      <c r="G106" s="39"/>
      <c r="H106" s="175">
        <f t="shared" si="4"/>
        <v>0</v>
      </c>
      <c r="I106" s="131"/>
    </row>
    <row r="107" spans="1:9" x14ac:dyDescent="0.25">
      <c r="A107" s="208">
        <v>100</v>
      </c>
      <c r="B107" s="12"/>
      <c r="C107" s="29"/>
      <c r="D107" s="77"/>
      <c r="E107" s="78"/>
      <c r="F107" s="43">
        <f t="shared" si="3"/>
        <v>0</v>
      </c>
      <c r="G107" s="39"/>
      <c r="H107" s="175">
        <f t="shared" si="4"/>
        <v>0</v>
      </c>
      <c r="I107" s="131"/>
    </row>
    <row r="108" spans="1:9" x14ac:dyDescent="0.25">
      <c r="A108" s="208">
        <v>101</v>
      </c>
      <c r="B108" s="12"/>
      <c r="C108" s="29"/>
      <c r="D108" s="77"/>
      <c r="E108" s="78"/>
      <c r="F108" s="43">
        <f t="shared" si="3"/>
        <v>0</v>
      </c>
      <c r="G108" s="39"/>
      <c r="H108" s="175">
        <f t="shared" si="4"/>
        <v>0</v>
      </c>
      <c r="I108" s="131"/>
    </row>
    <row r="109" spans="1:9" x14ac:dyDescent="0.25">
      <c r="A109" s="208">
        <v>102</v>
      </c>
      <c r="B109" s="12"/>
      <c r="C109" s="29"/>
      <c r="D109" s="77"/>
      <c r="E109" s="78"/>
      <c r="F109" s="43">
        <f t="shared" si="3"/>
        <v>0</v>
      </c>
      <c r="G109" s="39"/>
      <c r="H109" s="175">
        <f t="shared" si="4"/>
        <v>0</v>
      </c>
      <c r="I109" s="131"/>
    </row>
    <row r="110" spans="1:9" x14ac:dyDescent="0.25">
      <c r="A110" s="208">
        <v>103</v>
      </c>
      <c r="B110" s="12"/>
      <c r="C110" s="29"/>
      <c r="D110" s="77"/>
      <c r="E110" s="78"/>
      <c r="F110" s="43">
        <f t="shared" si="3"/>
        <v>0</v>
      </c>
      <c r="G110" s="39"/>
      <c r="H110" s="175">
        <f t="shared" si="4"/>
        <v>0</v>
      </c>
      <c r="I110" s="131"/>
    </row>
    <row r="111" spans="1:9" x14ac:dyDescent="0.25">
      <c r="A111" s="208">
        <v>104</v>
      </c>
      <c r="B111" s="12"/>
      <c r="C111" s="29"/>
      <c r="D111" s="77"/>
      <c r="E111" s="78"/>
      <c r="F111" s="43">
        <f t="shared" si="3"/>
        <v>0</v>
      </c>
      <c r="G111" s="39"/>
      <c r="H111" s="175">
        <f t="shared" si="4"/>
        <v>0</v>
      </c>
      <c r="I111" s="131"/>
    </row>
    <row r="112" spans="1:9" x14ac:dyDescent="0.25">
      <c r="A112" s="208">
        <v>105</v>
      </c>
      <c r="B112" s="12"/>
      <c r="C112" s="29"/>
      <c r="D112" s="77"/>
      <c r="E112" s="78"/>
      <c r="F112" s="43">
        <f t="shared" si="3"/>
        <v>0</v>
      </c>
      <c r="G112" s="39"/>
      <c r="H112" s="175">
        <f t="shared" si="4"/>
        <v>0</v>
      </c>
      <c r="I112" s="131"/>
    </row>
    <row r="113" spans="1:9" x14ac:dyDescent="0.25">
      <c r="A113" s="208">
        <v>106</v>
      </c>
      <c r="B113" s="12"/>
      <c r="C113" s="29"/>
      <c r="D113" s="77"/>
      <c r="E113" s="78"/>
      <c r="F113" s="43">
        <f t="shared" si="3"/>
        <v>0</v>
      </c>
      <c r="G113" s="39"/>
      <c r="H113" s="175">
        <f t="shared" si="4"/>
        <v>0</v>
      </c>
      <c r="I113" s="131"/>
    </row>
    <row r="114" spans="1:9" x14ac:dyDescent="0.25">
      <c r="A114" s="208">
        <v>107</v>
      </c>
      <c r="B114" s="12"/>
      <c r="C114" s="29"/>
      <c r="D114" s="77"/>
      <c r="E114" s="78"/>
      <c r="F114" s="43">
        <f t="shared" si="3"/>
        <v>0</v>
      </c>
      <c r="G114" s="39"/>
      <c r="H114" s="175">
        <f t="shared" si="4"/>
        <v>0</v>
      </c>
      <c r="I114" s="131"/>
    </row>
    <row r="115" spans="1:9" x14ac:dyDescent="0.25">
      <c r="A115" s="208">
        <v>108</v>
      </c>
      <c r="B115" s="12"/>
      <c r="C115" s="29"/>
      <c r="D115" s="77"/>
      <c r="E115" s="78"/>
      <c r="F115" s="43">
        <f t="shared" si="3"/>
        <v>0</v>
      </c>
      <c r="G115" s="39"/>
      <c r="H115" s="175">
        <f t="shared" si="4"/>
        <v>0</v>
      </c>
      <c r="I115" s="131"/>
    </row>
    <row r="116" spans="1:9" x14ac:dyDescent="0.25">
      <c r="A116" s="208">
        <v>109</v>
      </c>
      <c r="B116" s="12"/>
      <c r="C116" s="29"/>
      <c r="D116" s="77"/>
      <c r="E116" s="78"/>
      <c r="F116" s="43">
        <f t="shared" si="3"/>
        <v>0</v>
      </c>
      <c r="G116" s="39"/>
      <c r="H116" s="175">
        <f t="shared" si="4"/>
        <v>0</v>
      </c>
      <c r="I116" s="131"/>
    </row>
    <row r="117" spans="1:9" x14ac:dyDescent="0.25">
      <c r="A117" s="208">
        <v>110</v>
      </c>
      <c r="B117" s="12"/>
      <c r="C117" s="29"/>
      <c r="D117" s="77"/>
      <c r="E117" s="78"/>
      <c r="F117" s="43">
        <f t="shared" si="3"/>
        <v>0</v>
      </c>
      <c r="G117" s="39"/>
      <c r="H117" s="175">
        <f t="shared" si="4"/>
        <v>0</v>
      </c>
      <c r="I117" s="131"/>
    </row>
    <row r="118" spans="1:9" x14ac:dyDescent="0.25">
      <c r="A118" s="208">
        <v>111</v>
      </c>
      <c r="B118" s="12"/>
      <c r="C118" s="29"/>
      <c r="D118" s="77"/>
      <c r="E118" s="78"/>
      <c r="F118" s="43">
        <f t="shared" si="3"/>
        <v>0</v>
      </c>
      <c r="G118" s="39"/>
      <c r="H118" s="175">
        <f t="shared" si="4"/>
        <v>0</v>
      </c>
      <c r="I118" s="131"/>
    </row>
    <row r="119" spans="1:9" x14ac:dyDescent="0.25">
      <c r="A119" s="208">
        <v>112</v>
      </c>
      <c r="B119" s="12"/>
      <c r="C119" s="29"/>
      <c r="D119" s="77"/>
      <c r="E119" s="78"/>
      <c r="F119" s="43">
        <f t="shared" si="3"/>
        <v>0</v>
      </c>
      <c r="G119" s="39"/>
      <c r="H119" s="175">
        <f t="shared" si="4"/>
        <v>0</v>
      </c>
      <c r="I119" s="131"/>
    </row>
    <row r="120" spans="1:9" x14ac:dyDescent="0.25">
      <c r="A120" s="208">
        <v>113</v>
      </c>
      <c r="B120" s="12"/>
      <c r="C120" s="29"/>
      <c r="D120" s="77"/>
      <c r="E120" s="78"/>
      <c r="F120" s="43">
        <f t="shared" si="3"/>
        <v>0</v>
      </c>
      <c r="G120" s="39"/>
      <c r="H120" s="175">
        <f t="shared" si="4"/>
        <v>0</v>
      </c>
      <c r="I120" s="131"/>
    </row>
    <row r="121" spans="1:9" x14ac:dyDescent="0.25">
      <c r="A121" s="208">
        <v>114</v>
      </c>
      <c r="B121" s="12"/>
      <c r="C121" s="29"/>
      <c r="D121" s="77"/>
      <c r="E121" s="78"/>
      <c r="F121" s="43">
        <f t="shared" si="3"/>
        <v>0</v>
      </c>
      <c r="G121" s="39"/>
      <c r="H121" s="175">
        <f t="shared" si="4"/>
        <v>0</v>
      </c>
      <c r="I121" s="131"/>
    </row>
    <row r="122" spans="1:9" x14ac:dyDescent="0.25">
      <c r="A122" s="208">
        <v>115</v>
      </c>
      <c r="B122" s="12"/>
      <c r="C122" s="29"/>
      <c r="D122" s="77"/>
      <c r="E122" s="78"/>
      <c r="F122" s="43">
        <f t="shared" si="3"/>
        <v>0</v>
      </c>
      <c r="G122" s="39"/>
      <c r="H122" s="175">
        <f t="shared" si="4"/>
        <v>0</v>
      </c>
      <c r="I122" s="131"/>
    </row>
    <row r="123" spans="1:9" x14ac:dyDescent="0.25">
      <c r="A123" s="208">
        <v>116</v>
      </c>
      <c r="B123" s="12"/>
      <c r="C123" s="29"/>
      <c r="D123" s="77"/>
      <c r="E123" s="78"/>
      <c r="F123" s="43">
        <f t="shared" si="3"/>
        <v>0</v>
      </c>
      <c r="G123" s="39"/>
      <c r="H123" s="175">
        <f t="shared" si="4"/>
        <v>0</v>
      </c>
      <c r="I123" s="131"/>
    </row>
    <row r="124" spans="1:9" x14ac:dyDescent="0.25">
      <c r="A124" s="208">
        <v>117</v>
      </c>
      <c r="B124" s="12"/>
      <c r="C124" s="29"/>
      <c r="D124" s="77"/>
      <c r="E124" s="78"/>
      <c r="F124" s="43">
        <f t="shared" si="3"/>
        <v>0</v>
      </c>
      <c r="G124" s="39"/>
      <c r="H124" s="175">
        <f t="shared" si="4"/>
        <v>0</v>
      </c>
      <c r="I124" s="131"/>
    </row>
    <row r="125" spans="1:9" x14ac:dyDescent="0.25">
      <c r="A125" s="208">
        <v>118</v>
      </c>
      <c r="B125" s="12"/>
      <c r="C125" s="29"/>
      <c r="D125" s="77"/>
      <c r="E125" s="78"/>
      <c r="F125" s="43">
        <f t="shared" si="3"/>
        <v>0</v>
      </c>
      <c r="G125" s="39"/>
      <c r="H125" s="175">
        <f t="shared" si="4"/>
        <v>0</v>
      </c>
      <c r="I125" s="131"/>
    </row>
    <row r="126" spans="1:9" x14ac:dyDescent="0.25">
      <c r="A126" s="208">
        <v>119</v>
      </c>
      <c r="B126" s="12"/>
      <c r="C126" s="29"/>
      <c r="D126" s="77"/>
      <c r="E126" s="78"/>
      <c r="F126" s="43">
        <f t="shared" si="3"/>
        <v>0</v>
      </c>
      <c r="G126" s="39"/>
      <c r="H126" s="175">
        <f t="shared" si="4"/>
        <v>0</v>
      </c>
      <c r="I126" s="131"/>
    </row>
    <row r="127" spans="1:9" x14ac:dyDescent="0.25">
      <c r="A127" s="208">
        <v>120</v>
      </c>
      <c r="B127" s="12"/>
      <c r="C127" s="29"/>
      <c r="D127" s="77"/>
      <c r="E127" s="78"/>
      <c r="F127" s="43">
        <f t="shared" si="3"/>
        <v>0</v>
      </c>
      <c r="G127" s="39"/>
      <c r="H127" s="175">
        <f t="shared" si="4"/>
        <v>0</v>
      </c>
      <c r="I127" s="131"/>
    </row>
    <row r="128" spans="1:9" x14ac:dyDescent="0.25">
      <c r="A128" s="208">
        <v>121</v>
      </c>
      <c r="B128" s="12"/>
      <c r="C128" s="29"/>
      <c r="D128" s="77"/>
      <c r="E128" s="78"/>
      <c r="F128" s="43">
        <f t="shared" si="3"/>
        <v>0</v>
      </c>
      <c r="G128" s="39"/>
      <c r="H128" s="175">
        <f t="shared" si="4"/>
        <v>0</v>
      </c>
      <c r="I128" s="131"/>
    </row>
    <row r="129" spans="1:9" x14ac:dyDescent="0.25">
      <c r="A129" s="208">
        <v>122</v>
      </c>
      <c r="B129" s="12"/>
      <c r="C129" s="29"/>
      <c r="D129" s="77"/>
      <c r="E129" s="78"/>
      <c r="F129" s="43">
        <f t="shared" si="3"/>
        <v>0</v>
      </c>
      <c r="G129" s="39"/>
      <c r="H129" s="175">
        <f t="shared" si="4"/>
        <v>0</v>
      </c>
      <c r="I129" s="131"/>
    </row>
    <row r="130" spans="1:9" x14ac:dyDescent="0.25">
      <c r="A130" s="208">
        <v>123</v>
      </c>
      <c r="B130" s="12"/>
      <c r="C130" s="29"/>
      <c r="D130" s="77"/>
      <c r="E130" s="78"/>
      <c r="F130" s="43">
        <f t="shared" si="3"/>
        <v>0</v>
      </c>
      <c r="G130" s="39"/>
      <c r="H130" s="175">
        <f t="shared" si="4"/>
        <v>0</v>
      </c>
      <c r="I130" s="131"/>
    </row>
    <row r="131" spans="1:9" x14ac:dyDescent="0.25">
      <c r="A131" s="208">
        <v>124</v>
      </c>
      <c r="B131" s="12"/>
      <c r="C131" s="29"/>
      <c r="D131" s="77"/>
      <c r="E131" s="78"/>
      <c r="F131" s="43">
        <f t="shared" si="3"/>
        <v>0</v>
      </c>
      <c r="G131" s="39"/>
      <c r="H131" s="175">
        <f t="shared" si="4"/>
        <v>0</v>
      </c>
      <c r="I131" s="131"/>
    </row>
    <row r="132" spans="1:9" x14ac:dyDescent="0.25">
      <c r="A132" s="208">
        <v>125</v>
      </c>
      <c r="B132" s="12"/>
      <c r="C132" s="29"/>
      <c r="D132" s="77"/>
      <c r="E132" s="78"/>
      <c r="F132" s="43">
        <f t="shared" si="3"/>
        <v>0</v>
      </c>
      <c r="G132" s="39"/>
      <c r="H132" s="175">
        <f t="shared" si="4"/>
        <v>0</v>
      </c>
      <c r="I132" s="131"/>
    </row>
    <row r="133" spans="1:9" x14ac:dyDescent="0.25">
      <c r="A133" s="208">
        <v>126</v>
      </c>
      <c r="B133" s="12"/>
      <c r="C133" s="29"/>
      <c r="D133" s="77"/>
      <c r="E133" s="78"/>
      <c r="F133" s="43">
        <f t="shared" si="3"/>
        <v>0</v>
      </c>
      <c r="G133" s="39"/>
      <c r="H133" s="175">
        <f t="shared" si="4"/>
        <v>0</v>
      </c>
      <c r="I133" s="131"/>
    </row>
    <row r="134" spans="1:9" x14ac:dyDescent="0.25">
      <c r="A134" s="208">
        <v>127</v>
      </c>
      <c r="B134" s="12"/>
      <c r="C134" s="29"/>
      <c r="D134" s="77"/>
      <c r="E134" s="78"/>
      <c r="F134" s="43">
        <f t="shared" si="3"/>
        <v>0</v>
      </c>
      <c r="G134" s="39"/>
      <c r="H134" s="175">
        <f t="shared" si="4"/>
        <v>0</v>
      </c>
      <c r="I134" s="131"/>
    </row>
    <row r="135" spans="1:9" x14ac:dyDescent="0.25">
      <c r="A135" s="208">
        <v>128</v>
      </c>
      <c r="B135" s="12"/>
      <c r="C135" s="29"/>
      <c r="D135" s="77"/>
      <c r="E135" s="78"/>
      <c r="F135" s="43">
        <f t="shared" si="3"/>
        <v>0</v>
      </c>
      <c r="G135" s="39"/>
      <c r="H135" s="175">
        <f t="shared" si="4"/>
        <v>0</v>
      </c>
      <c r="I135" s="131"/>
    </row>
    <row r="136" spans="1:9" x14ac:dyDescent="0.25">
      <c r="A136" s="208">
        <v>129</v>
      </c>
      <c r="B136" s="12"/>
      <c r="C136" s="29"/>
      <c r="D136" s="77"/>
      <c r="E136" s="78"/>
      <c r="F136" s="43">
        <f t="shared" si="3"/>
        <v>0</v>
      </c>
      <c r="G136" s="39"/>
      <c r="H136" s="175">
        <f t="shared" si="4"/>
        <v>0</v>
      </c>
      <c r="I136" s="131"/>
    </row>
    <row r="137" spans="1:9" x14ac:dyDescent="0.25">
      <c r="A137" s="208">
        <v>130</v>
      </c>
      <c r="B137" s="12"/>
      <c r="C137" s="29"/>
      <c r="D137" s="77"/>
      <c r="E137" s="78"/>
      <c r="F137" s="43">
        <f t="shared" si="3"/>
        <v>0</v>
      </c>
      <c r="G137" s="39"/>
      <c r="H137" s="175">
        <f t="shared" si="4"/>
        <v>0</v>
      </c>
      <c r="I137" s="131"/>
    </row>
    <row r="138" spans="1:9" x14ac:dyDescent="0.25">
      <c r="A138" s="208">
        <v>131</v>
      </c>
      <c r="B138" s="12"/>
      <c r="C138" s="29"/>
      <c r="D138" s="77"/>
      <c r="E138" s="78"/>
      <c r="F138" s="43">
        <f t="shared" ref="F138:F201" si="5">SUM(D138*E138)</f>
        <v>0</v>
      </c>
      <c r="G138" s="39"/>
      <c r="H138" s="175">
        <f t="shared" ref="H138:H201" si="6">F138</f>
        <v>0</v>
      </c>
      <c r="I138" s="131"/>
    </row>
    <row r="139" spans="1:9" x14ac:dyDescent="0.25">
      <c r="A139" s="208">
        <v>132</v>
      </c>
      <c r="B139" s="12"/>
      <c r="C139" s="29"/>
      <c r="D139" s="77"/>
      <c r="E139" s="78"/>
      <c r="F139" s="43">
        <f t="shared" si="5"/>
        <v>0</v>
      </c>
      <c r="G139" s="39"/>
      <c r="H139" s="175">
        <f t="shared" si="6"/>
        <v>0</v>
      </c>
      <c r="I139" s="131"/>
    </row>
    <row r="140" spans="1:9" x14ac:dyDescent="0.25">
      <c r="A140" s="208">
        <v>133</v>
      </c>
      <c r="B140" s="12"/>
      <c r="C140" s="29"/>
      <c r="D140" s="77"/>
      <c r="E140" s="78"/>
      <c r="F140" s="43">
        <f t="shared" si="5"/>
        <v>0</v>
      </c>
      <c r="G140" s="39"/>
      <c r="H140" s="175">
        <f t="shared" si="6"/>
        <v>0</v>
      </c>
      <c r="I140" s="131"/>
    </row>
    <row r="141" spans="1:9" x14ac:dyDescent="0.25">
      <c r="A141" s="208">
        <v>134</v>
      </c>
      <c r="B141" s="12"/>
      <c r="C141" s="29"/>
      <c r="D141" s="77"/>
      <c r="E141" s="78"/>
      <c r="F141" s="43">
        <f t="shared" si="5"/>
        <v>0</v>
      </c>
      <c r="G141" s="39"/>
      <c r="H141" s="175">
        <f t="shared" si="6"/>
        <v>0</v>
      </c>
      <c r="I141" s="131"/>
    </row>
    <row r="142" spans="1:9" x14ac:dyDescent="0.25">
      <c r="A142" s="208">
        <v>135</v>
      </c>
      <c r="B142" s="12"/>
      <c r="C142" s="29"/>
      <c r="D142" s="77"/>
      <c r="E142" s="78"/>
      <c r="F142" s="43">
        <f t="shared" si="5"/>
        <v>0</v>
      </c>
      <c r="G142" s="39"/>
      <c r="H142" s="175">
        <f t="shared" si="6"/>
        <v>0</v>
      </c>
      <c r="I142" s="131"/>
    </row>
    <row r="143" spans="1:9" x14ac:dyDescent="0.25">
      <c r="A143" s="208">
        <v>136</v>
      </c>
      <c r="B143" s="12"/>
      <c r="C143" s="29"/>
      <c r="D143" s="77"/>
      <c r="E143" s="78"/>
      <c r="F143" s="43">
        <f t="shared" si="5"/>
        <v>0</v>
      </c>
      <c r="G143" s="39"/>
      <c r="H143" s="175">
        <f t="shared" si="6"/>
        <v>0</v>
      </c>
      <c r="I143" s="131"/>
    </row>
    <row r="144" spans="1:9" x14ac:dyDescent="0.25">
      <c r="A144" s="208">
        <v>137</v>
      </c>
      <c r="B144" s="12"/>
      <c r="C144" s="29"/>
      <c r="D144" s="77"/>
      <c r="E144" s="78"/>
      <c r="F144" s="43">
        <f t="shared" si="5"/>
        <v>0</v>
      </c>
      <c r="G144" s="39"/>
      <c r="H144" s="175">
        <f t="shared" si="6"/>
        <v>0</v>
      </c>
      <c r="I144" s="131"/>
    </row>
    <row r="145" spans="1:9" x14ac:dyDescent="0.25">
      <c r="A145" s="208">
        <v>138</v>
      </c>
      <c r="B145" s="12"/>
      <c r="C145" s="29"/>
      <c r="D145" s="77"/>
      <c r="E145" s="78"/>
      <c r="F145" s="43">
        <f t="shared" si="5"/>
        <v>0</v>
      </c>
      <c r="G145" s="39"/>
      <c r="H145" s="175">
        <f t="shared" si="6"/>
        <v>0</v>
      </c>
      <c r="I145" s="131"/>
    </row>
    <row r="146" spans="1:9" x14ac:dyDescent="0.25">
      <c r="A146" s="208">
        <v>139</v>
      </c>
      <c r="B146" s="12"/>
      <c r="C146" s="29"/>
      <c r="D146" s="77"/>
      <c r="E146" s="78"/>
      <c r="F146" s="43">
        <f t="shared" si="5"/>
        <v>0</v>
      </c>
      <c r="G146" s="39"/>
      <c r="H146" s="175">
        <f t="shared" si="6"/>
        <v>0</v>
      </c>
      <c r="I146" s="131"/>
    </row>
    <row r="147" spans="1:9" x14ac:dyDescent="0.25">
      <c r="A147" s="208">
        <v>140</v>
      </c>
      <c r="B147" s="12"/>
      <c r="C147" s="29"/>
      <c r="D147" s="77"/>
      <c r="E147" s="78"/>
      <c r="F147" s="43">
        <f t="shared" si="5"/>
        <v>0</v>
      </c>
      <c r="G147" s="39"/>
      <c r="H147" s="175">
        <f t="shared" si="6"/>
        <v>0</v>
      </c>
      <c r="I147" s="131"/>
    </row>
    <row r="148" spans="1:9" x14ac:dyDescent="0.25">
      <c r="A148" s="208">
        <v>141</v>
      </c>
      <c r="B148" s="12"/>
      <c r="C148" s="29"/>
      <c r="D148" s="77"/>
      <c r="E148" s="78"/>
      <c r="F148" s="43">
        <f t="shared" si="5"/>
        <v>0</v>
      </c>
      <c r="G148" s="39"/>
      <c r="H148" s="175">
        <f t="shared" si="6"/>
        <v>0</v>
      </c>
      <c r="I148" s="131"/>
    </row>
    <row r="149" spans="1:9" x14ac:dyDescent="0.25">
      <c r="A149" s="208">
        <v>142</v>
      </c>
      <c r="B149" s="12"/>
      <c r="C149" s="29"/>
      <c r="D149" s="77"/>
      <c r="E149" s="78"/>
      <c r="F149" s="43">
        <f t="shared" si="5"/>
        <v>0</v>
      </c>
      <c r="G149" s="39"/>
      <c r="H149" s="175">
        <f t="shared" si="6"/>
        <v>0</v>
      </c>
      <c r="I149" s="131"/>
    </row>
    <row r="150" spans="1:9" x14ac:dyDescent="0.25">
      <c r="A150" s="208">
        <v>143</v>
      </c>
      <c r="B150" s="12"/>
      <c r="C150" s="29"/>
      <c r="D150" s="77"/>
      <c r="E150" s="78"/>
      <c r="F150" s="43">
        <f t="shared" si="5"/>
        <v>0</v>
      </c>
      <c r="G150" s="39"/>
      <c r="H150" s="175">
        <f t="shared" si="6"/>
        <v>0</v>
      </c>
      <c r="I150" s="131"/>
    </row>
    <row r="151" spans="1:9" x14ac:dyDescent="0.25">
      <c r="A151" s="208">
        <v>144</v>
      </c>
      <c r="B151" s="12"/>
      <c r="C151" s="29"/>
      <c r="D151" s="77"/>
      <c r="E151" s="78"/>
      <c r="F151" s="43">
        <f t="shared" si="5"/>
        <v>0</v>
      </c>
      <c r="G151" s="39"/>
      <c r="H151" s="175">
        <f t="shared" si="6"/>
        <v>0</v>
      </c>
      <c r="I151" s="131"/>
    </row>
    <row r="152" spans="1:9" x14ac:dyDescent="0.25">
      <c r="A152" s="208">
        <v>145</v>
      </c>
      <c r="B152" s="12"/>
      <c r="C152" s="29"/>
      <c r="D152" s="77"/>
      <c r="E152" s="78"/>
      <c r="F152" s="43">
        <f t="shared" si="5"/>
        <v>0</v>
      </c>
      <c r="G152" s="39"/>
      <c r="H152" s="175">
        <f t="shared" si="6"/>
        <v>0</v>
      </c>
      <c r="I152" s="131"/>
    </row>
    <row r="153" spans="1:9" x14ac:dyDescent="0.25">
      <c r="A153" s="208">
        <v>146</v>
      </c>
      <c r="B153" s="12"/>
      <c r="C153" s="29"/>
      <c r="D153" s="77"/>
      <c r="E153" s="78"/>
      <c r="F153" s="43">
        <f t="shared" si="5"/>
        <v>0</v>
      </c>
      <c r="G153" s="39"/>
      <c r="H153" s="175">
        <f t="shared" si="6"/>
        <v>0</v>
      </c>
      <c r="I153" s="131"/>
    </row>
    <row r="154" spans="1:9" x14ac:dyDescent="0.25">
      <c r="A154" s="208">
        <v>147</v>
      </c>
      <c r="B154" s="12"/>
      <c r="C154" s="29"/>
      <c r="D154" s="77"/>
      <c r="E154" s="78"/>
      <c r="F154" s="43">
        <f t="shared" si="5"/>
        <v>0</v>
      </c>
      <c r="G154" s="39"/>
      <c r="H154" s="175">
        <f t="shared" si="6"/>
        <v>0</v>
      </c>
      <c r="I154" s="131"/>
    </row>
    <row r="155" spans="1:9" x14ac:dyDescent="0.25">
      <c r="A155" s="208">
        <v>148</v>
      </c>
      <c r="B155" s="12"/>
      <c r="C155" s="29"/>
      <c r="D155" s="77"/>
      <c r="E155" s="78"/>
      <c r="F155" s="43">
        <f t="shared" si="5"/>
        <v>0</v>
      </c>
      <c r="G155" s="39"/>
      <c r="H155" s="175">
        <f t="shared" si="6"/>
        <v>0</v>
      </c>
      <c r="I155" s="131"/>
    </row>
    <row r="156" spans="1:9" x14ac:dyDescent="0.25">
      <c r="A156" s="208">
        <v>149</v>
      </c>
      <c r="B156" s="12"/>
      <c r="C156" s="29"/>
      <c r="D156" s="77"/>
      <c r="E156" s="78"/>
      <c r="F156" s="43">
        <f t="shared" si="5"/>
        <v>0</v>
      </c>
      <c r="G156" s="39"/>
      <c r="H156" s="175">
        <f t="shared" si="6"/>
        <v>0</v>
      </c>
      <c r="I156" s="131"/>
    </row>
    <row r="157" spans="1:9" x14ac:dyDescent="0.25">
      <c r="A157" s="208">
        <v>150</v>
      </c>
      <c r="B157" s="12"/>
      <c r="C157" s="29"/>
      <c r="D157" s="77"/>
      <c r="E157" s="78"/>
      <c r="F157" s="43">
        <f t="shared" si="5"/>
        <v>0</v>
      </c>
      <c r="G157" s="39"/>
      <c r="H157" s="175">
        <f t="shared" si="6"/>
        <v>0</v>
      </c>
      <c r="I157" s="131"/>
    </row>
    <row r="158" spans="1:9" x14ac:dyDescent="0.25">
      <c r="A158" s="208">
        <v>151</v>
      </c>
      <c r="B158" s="12"/>
      <c r="C158" s="29"/>
      <c r="D158" s="77"/>
      <c r="E158" s="78"/>
      <c r="F158" s="43">
        <f t="shared" si="5"/>
        <v>0</v>
      </c>
      <c r="G158" s="39"/>
      <c r="H158" s="175">
        <f t="shared" si="6"/>
        <v>0</v>
      </c>
      <c r="I158" s="131"/>
    </row>
    <row r="159" spans="1:9" x14ac:dyDescent="0.25">
      <c r="A159" s="208">
        <v>152</v>
      </c>
      <c r="B159" s="12"/>
      <c r="C159" s="29"/>
      <c r="D159" s="77"/>
      <c r="E159" s="78"/>
      <c r="F159" s="43">
        <f t="shared" si="5"/>
        <v>0</v>
      </c>
      <c r="G159" s="39"/>
      <c r="H159" s="175">
        <f t="shared" si="6"/>
        <v>0</v>
      </c>
      <c r="I159" s="131"/>
    </row>
    <row r="160" spans="1:9" x14ac:dyDescent="0.25">
      <c r="A160" s="208">
        <v>153</v>
      </c>
      <c r="B160" s="12"/>
      <c r="C160" s="29"/>
      <c r="D160" s="77"/>
      <c r="E160" s="78"/>
      <c r="F160" s="43">
        <f t="shared" si="5"/>
        <v>0</v>
      </c>
      <c r="G160" s="39"/>
      <c r="H160" s="175">
        <f t="shared" si="6"/>
        <v>0</v>
      </c>
      <c r="I160" s="131"/>
    </row>
    <row r="161" spans="1:9" x14ac:dyDescent="0.25">
      <c r="A161" s="208">
        <v>154</v>
      </c>
      <c r="B161" s="12"/>
      <c r="C161" s="29"/>
      <c r="D161" s="77"/>
      <c r="E161" s="78"/>
      <c r="F161" s="43">
        <f t="shared" si="5"/>
        <v>0</v>
      </c>
      <c r="G161" s="39"/>
      <c r="H161" s="175">
        <f t="shared" si="6"/>
        <v>0</v>
      </c>
      <c r="I161" s="131"/>
    </row>
    <row r="162" spans="1:9" x14ac:dyDescent="0.25">
      <c r="A162" s="208">
        <v>155</v>
      </c>
      <c r="B162" s="12"/>
      <c r="C162" s="29"/>
      <c r="D162" s="77"/>
      <c r="E162" s="78"/>
      <c r="F162" s="43">
        <f t="shared" si="5"/>
        <v>0</v>
      </c>
      <c r="G162" s="39"/>
      <c r="H162" s="175">
        <f t="shared" si="6"/>
        <v>0</v>
      </c>
      <c r="I162" s="131"/>
    </row>
    <row r="163" spans="1:9" x14ac:dyDescent="0.25">
      <c r="A163" s="208">
        <v>156</v>
      </c>
      <c r="B163" s="12"/>
      <c r="C163" s="29"/>
      <c r="D163" s="77"/>
      <c r="E163" s="78"/>
      <c r="F163" s="43">
        <f t="shared" si="5"/>
        <v>0</v>
      </c>
      <c r="G163" s="39"/>
      <c r="H163" s="175">
        <f t="shared" si="6"/>
        <v>0</v>
      </c>
      <c r="I163" s="131"/>
    </row>
    <row r="164" spans="1:9" x14ac:dyDescent="0.25">
      <c r="A164" s="208">
        <v>157</v>
      </c>
      <c r="B164" s="12"/>
      <c r="C164" s="29"/>
      <c r="D164" s="77"/>
      <c r="E164" s="78"/>
      <c r="F164" s="43">
        <f t="shared" si="5"/>
        <v>0</v>
      </c>
      <c r="G164" s="39"/>
      <c r="H164" s="175">
        <f t="shared" si="6"/>
        <v>0</v>
      </c>
      <c r="I164" s="131"/>
    </row>
    <row r="165" spans="1:9" x14ac:dyDescent="0.25">
      <c r="A165" s="208">
        <v>158</v>
      </c>
      <c r="B165" s="12"/>
      <c r="C165" s="29"/>
      <c r="D165" s="77"/>
      <c r="E165" s="78"/>
      <c r="F165" s="43">
        <f t="shared" si="5"/>
        <v>0</v>
      </c>
      <c r="G165" s="39"/>
      <c r="H165" s="175">
        <f t="shared" si="6"/>
        <v>0</v>
      </c>
      <c r="I165" s="131"/>
    </row>
    <row r="166" spans="1:9" x14ac:dyDescent="0.25">
      <c r="A166" s="208">
        <v>159</v>
      </c>
      <c r="B166" s="12"/>
      <c r="C166" s="29"/>
      <c r="D166" s="77"/>
      <c r="E166" s="78"/>
      <c r="F166" s="43">
        <f t="shared" si="5"/>
        <v>0</v>
      </c>
      <c r="G166" s="39"/>
      <c r="H166" s="175">
        <f t="shared" si="6"/>
        <v>0</v>
      </c>
      <c r="I166" s="131"/>
    </row>
    <row r="167" spans="1:9" x14ac:dyDescent="0.25">
      <c r="A167" s="208">
        <v>160</v>
      </c>
      <c r="B167" s="12"/>
      <c r="C167" s="29"/>
      <c r="D167" s="77"/>
      <c r="E167" s="78"/>
      <c r="F167" s="43">
        <f t="shared" si="5"/>
        <v>0</v>
      </c>
      <c r="G167" s="39"/>
      <c r="H167" s="175">
        <f t="shared" si="6"/>
        <v>0</v>
      </c>
      <c r="I167" s="131"/>
    </row>
    <row r="168" spans="1:9" x14ac:dyDescent="0.25">
      <c r="A168" s="208">
        <v>161</v>
      </c>
      <c r="B168" s="12"/>
      <c r="C168" s="29"/>
      <c r="D168" s="77"/>
      <c r="E168" s="78"/>
      <c r="F168" s="43">
        <f t="shared" si="5"/>
        <v>0</v>
      </c>
      <c r="G168" s="39"/>
      <c r="H168" s="175">
        <f t="shared" si="6"/>
        <v>0</v>
      </c>
      <c r="I168" s="131"/>
    </row>
    <row r="169" spans="1:9" x14ac:dyDescent="0.25">
      <c r="A169" s="208">
        <v>162</v>
      </c>
      <c r="B169" s="12"/>
      <c r="C169" s="29"/>
      <c r="D169" s="77"/>
      <c r="E169" s="78"/>
      <c r="F169" s="43">
        <f t="shared" si="5"/>
        <v>0</v>
      </c>
      <c r="G169" s="39"/>
      <c r="H169" s="175">
        <f t="shared" si="6"/>
        <v>0</v>
      </c>
      <c r="I169" s="131"/>
    </row>
    <row r="170" spans="1:9" x14ac:dyDescent="0.25">
      <c r="A170" s="208">
        <v>163</v>
      </c>
      <c r="B170" s="12"/>
      <c r="C170" s="29"/>
      <c r="D170" s="77"/>
      <c r="E170" s="78"/>
      <c r="F170" s="43">
        <f t="shared" si="5"/>
        <v>0</v>
      </c>
      <c r="G170" s="39"/>
      <c r="H170" s="175">
        <f t="shared" si="6"/>
        <v>0</v>
      </c>
      <c r="I170" s="131"/>
    </row>
    <row r="171" spans="1:9" x14ac:dyDescent="0.25">
      <c r="A171" s="208">
        <v>164</v>
      </c>
      <c r="B171" s="12"/>
      <c r="C171" s="29"/>
      <c r="D171" s="77"/>
      <c r="E171" s="78"/>
      <c r="F171" s="43">
        <f t="shared" si="5"/>
        <v>0</v>
      </c>
      <c r="G171" s="39"/>
      <c r="H171" s="175">
        <f t="shared" si="6"/>
        <v>0</v>
      </c>
      <c r="I171" s="131"/>
    </row>
    <row r="172" spans="1:9" x14ac:dyDescent="0.25">
      <c r="A172" s="208">
        <v>165</v>
      </c>
      <c r="B172" s="12"/>
      <c r="C172" s="29"/>
      <c r="D172" s="77"/>
      <c r="E172" s="78"/>
      <c r="F172" s="43">
        <f t="shared" si="5"/>
        <v>0</v>
      </c>
      <c r="G172" s="39"/>
      <c r="H172" s="175">
        <f t="shared" si="6"/>
        <v>0</v>
      </c>
      <c r="I172" s="131"/>
    </row>
    <row r="173" spans="1:9" x14ac:dyDescent="0.25">
      <c r="A173" s="208">
        <v>166</v>
      </c>
      <c r="B173" s="12"/>
      <c r="C173" s="29"/>
      <c r="D173" s="77"/>
      <c r="E173" s="78"/>
      <c r="F173" s="43">
        <f t="shared" si="5"/>
        <v>0</v>
      </c>
      <c r="G173" s="39"/>
      <c r="H173" s="175">
        <f t="shared" si="6"/>
        <v>0</v>
      </c>
      <c r="I173" s="131"/>
    </row>
    <row r="174" spans="1:9" x14ac:dyDescent="0.25">
      <c r="A174" s="208">
        <v>167</v>
      </c>
      <c r="B174" s="12"/>
      <c r="C174" s="29"/>
      <c r="D174" s="77"/>
      <c r="E174" s="78"/>
      <c r="F174" s="43">
        <f t="shared" si="5"/>
        <v>0</v>
      </c>
      <c r="G174" s="39"/>
      <c r="H174" s="175">
        <f t="shared" si="6"/>
        <v>0</v>
      </c>
      <c r="I174" s="131"/>
    </row>
    <row r="175" spans="1:9" x14ac:dyDescent="0.25">
      <c r="A175" s="208">
        <v>168</v>
      </c>
      <c r="B175" s="12"/>
      <c r="C175" s="29"/>
      <c r="D175" s="77"/>
      <c r="E175" s="78"/>
      <c r="F175" s="43">
        <f t="shared" si="5"/>
        <v>0</v>
      </c>
      <c r="G175" s="39"/>
      <c r="H175" s="175">
        <f t="shared" si="6"/>
        <v>0</v>
      </c>
      <c r="I175" s="131"/>
    </row>
    <row r="176" spans="1:9" x14ac:dyDescent="0.25">
      <c r="A176" s="208">
        <v>169</v>
      </c>
      <c r="B176" s="12"/>
      <c r="C176" s="29"/>
      <c r="D176" s="77"/>
      <c r="E176" s="78"/>
      <c r="F176" s="43">
        <f t="shared" si="5"/>
        <v>0</v>
      </c>
      <c r="G176" s="39"/>
      <c r="H176" s="175">
        <f t="shared" si="6"/>
        <v>0</v>
      </c>
      <c r="I176" s="131"/>
    </row>
    <row r="177" spans="1:9" x14ac:dyDescent="0.25">
      <c r="A177" s="208">
        <v>170</v>
      </c>
      <c r="B177" s="12"/>
      <c r="C177" s="29"/>
      <c r="D177" s="77"/>
      <c r="E177" s="78"/>
      <c r="F177" s="43">
        <f t="shared" si="5"/>
        <v>0</v>
      </c>
      <c r="G177" s="39"/>
      <c r="H177" s="175">
        <f t="shared" si="6"/>
        <v>0</v>
      </c>
      <c r="I177" s="131"/>
    </row>
    <row r="178" spans="1:9" x14ac:dyDescent="0.25">
      <c r="A178" s="208">
        <v>171</v>
      </c>
      <c r="B178" s="12"/>
      <c r="C178" s="29"/>
      <c r="D178" s="77"/>
      <c r="E178" s="78"/>
      <c r="F178" s="43">
        <f t="shared" si="5"/>
        <v>0</v>
      </c>
      <c r="G178" s="39"/>
      <c r="H178" s="175">
        <f t="shared" si="6"/>
        <v>0</v>
      </c>
      <c r="I178" s="131"/>
    </row>
    <row r="179" spans="1:9" x14ac:dyDescent="0.25">
      <c r="A179" s="208">
        <v>172</v>
      </c>
      <c r="B179" s="12"/>
      <c r="C179" s="29"/>
      <c r="D179" s="77"/>
      <c r="E179" s="78"/>
      <c r="F179" s="43">
        <f t="shared" si="5"/>
        <v>0</v>
      </c>
      <c r="G179" s="39"/>
      <c r="H179" s="175">
        <f t="shared" si="6"/>
        <v>0</v>
      </c>
      <c r="I179" s="131"/>
    </row>
    <row r="180" spans="1:9" x14ac:dyDescent="0.25">
      <c r="A180" s="208">
        <v>173</v>
      </c>
      <c r="B180" s="12"/>
      <c r="C180" s="29"/>
      <c r="D180" s="77"/>
      <c r="E180" s="78"/>
      <c r="F180" s="43">
        <f t="shared" si="5"/>
        <v>0</v>
      </c>
      <c r="G180" s="39"/>
      <c r="H180" s="175">
        <f t="shared" si="6"/>
        <v>0</v>
      </c>
      <c r="I180" s="131"/>
    </row>
    <row r="181" spans="1:9" x14ac:dyDescent="0.25">
      <c r="A181" s="208">
        <v>174</v>
      </c>
      <c r="B181" s="12"/>
      <c r="C181" s="29"/>
      <c r="D181" s="77"/>
      <c r="E181" s="78"/>
      <c r="F181" s="43">
        <f t="shared" si="5"/>
        <v>0</v>
      </c>
      <c r="G181" s="39"/>
      <c r="H181" s="175">
        <f t="shared" si="6"/>
        <v>0</v>
      </c>
      <c r="I181" s="131"/>
    </row>
    <row r="182" spans="1:9" x14ac:dyDescent="0.25">
      <c r="A182" s="208">
        <v>175</v>
      </c>
      <c r="B182" s="12"/>
      <c r="C182" s="29"/>
      <c r="D182" s="77"/>
      <c r="E182" s="78"/>
      <c r="F182" s="43">
        <f t="shared" si="5"/>
        <v>0</v>
      </c>
      <c r="G182" s="39"/>
      <c r="H182" s="175">
        <f t="shared" si="6"/>
        <v>0</v>
      </c>
      <c r="I182" s="131"/>
    </row>
    <row r="183" spans="1:9" x14ac:dyDescent="0.25">
      <c r="A183" s="208">
        <v>176</v>
      </c>
      <c r="B183" s="12"/>
      <c r="C183" s="29"/>
      <c r="D183" s="77"/>
      <c r="E183" s="78"/>
      <c r="F183" s="43">
        <f t="shared" si="5"/>
        <v>0</v>
      </c>
      <c r="G183" s="39"/>
      <c r="H183" s="175">
        <f t="shared" si="6"/>
        <v>0</v>
      </c>
      <c r="I183" s="131"/>
    </row>
    <row r="184" spans="1:9" x14ac:dyDescent="0.25">
      <c r="A184" s="208">
        <v>177</v>
      </c>
      <c r="B184" s="12"/>
      <c r="C184" s="29"/>
      <c r="D184" s="77"/>
      <c r="E184" s="78"/>
      <c r="F184" s="43">
        <f t="shared" si="5"/>
        <v>0</v>
      </c>
      <c r="G184" s="39"/>
      <c r="H184" s="175">
        <f t="shared" si="6"/>
        <v>0</v>
      </c>
      <c r="I184" s="131"/>
    </row>
    <row r="185" spans="1:9" x14ac:dyDescent="0.25">
      <c r="A185" s="208">
        <v>178</v>
      </c>
      <c r="B185" s="12"/>
      <c r="C185" s="29"/>
      <c r="D185" s="77"/>
      <c r="E185" s="78"/>
      <c r="F185" s="43">
        <f t="shared" si="5"/>
        <v>0</v>
      </c>
      <c r="G185" s="39"/>
      <c r="H185" s="175">
        <f t="shared" si="6"/>
        <v>0</v>
      </c>
      <c r="I185" s="131"/>
    </row>
    <row r="186" spans="1:9" x14ac:dyDescent="0.25">
      <c r="A186" s="208">
        <v>179</v>
      </c>
      <c r="B186" s="12"/>
      <c r="C186" s="29"/>
      <c r="D186" s="77"/>
      <c r="E186" s="78"/>
      <c r="F186" s="43">
        <f t="shared" si="5"/>
        <v>0</v>
      </c>
      <c r="G186" s="39"/>
      <c r="H186" s="175">
        <f t="shared" si="6"/>
        <v>0</v>
      </c>
      <c r="I186" s="131"/>
    </row>
    <row r="187" spans="1:9" x14ac:dyDescent="0.25">
      <c r="A187" s="208">
        <v>180</v>
      </c>
      <c r="B187" s="12"/>
      <c r="C187" s="29"/>
      <c r="D187" s="77"/>
      <c r="E187" s="78"/>
      <c r="F187" s="43">
        <f t="shared" si="5"/>
        <v>0</v>
      </c>
      <c r="G187" s="39"/>
      <c r="H187" s="175">
        <f t="shared" si="6"/>
        <v>0</v>
      </c>
      <c r="I187" s="131"/>
    </row>
    <row r="188" spans="1:9" x14ac:dyDescent="0.25">
      <c r="A188" s="208">
        <v>181</v>
      </c>
      <c r="B188" s="12"/>
      <c r="C188" s="29"/>
      <c r="D188" s="77"/>
      <c r="E188" s="78"/>
      <c r="F188" s="43">
        <f t="shared" si="5"/>
        <v>0</v>
      </c>
      <c r="G188" s="39"/>
      <c r="H188" s="175">
        <f t="shared" si="6"/>
        <v>0</v>
      </c>
      <c r="I188" s="131"/>
    </row>
    <row r="189" spans="1:9" x14ac:dyDescent="0.25">
      <c r="A189" s="208">
        <v>182</v>
      </c>
      <c r="B189" s="12"/>
      <c r="C189" s="29"/>
      <c r="D189" s="77"/>
      <c r="E189" s="78"/>
      <c r="F189" s="43">
        <f t="shared" si="5"/>
        <v>0</v>
      </c>
      <c r="G189" s="39"/>
      <c r="H189" s="175">
        <f t="shared" si="6"/>
        <v>0</v>
      </c>
      <c r="I189" s="131"/>
    </row>
    <row r="190" spans="1:9" x14ac:dyDescent="0.25">
      <c r="A190" s="208">
        <v>183</v>
      </c>
      <c r="B190" s="12"/>
      <c r="C190" s="29"/>
      <c r="D190" s="77"/>
      <c r="E190" s="78"/>
      <c r="F190" s="43">
        <f t="shared" si="5"/>
        <v>0</v>
      </c>
      <c r="G190" s="39"/>
      <c r="H190" s="175">
        <f t="shared" si="6"/>
        <v>0</v>
      </c>
      <c r="I190" s="131"/>
    </row>
    <row r="191" spans="1:9" x14ac:dyDescent="0.25">
      <c r="A191" s="208">
        <v>184</v>
      </c>
      <c r="B191" s="12"/>
      <c r="C191" s="29"/>
      <c r="D191" s="77"/>
      <c r="E191" s="78"/>
      <c r="F191" s="43">
        <f t="shared" si="5"/>
        <v>0</v>
      </c>
      <c r="G191" s="39"/>
      <c r="H191" s="175">
        <f t="shared" si="6"/>
        <v>0</v>
      </c>
      <c r="I191" s="131"/>
    </row>
    <row r="192" spans="1:9" x14ac:dyDescent="0.25">
      <c r="A192" s="208">
        <v>185</v>
      </c>
      <c r="B192" s="12"/>
      <c r="C192" s="29"/>
      <c r="D192" s="77"/>
      <c r="E192" s="78"/>
      <c r="F192" s="43">
        <f t="shared" si="5"/>
        <v>0</v>
      </c>
      <c r="G192" s="39"/>
      <c r="H192" s="175">
        <f t="shared" si="6"/>
        <v>0</v>
      </c>
      <c r="I192" s="131"/>
    </row>
    <row r="193" spans="1:9" x14ac:dyDescent="0.25">
      <c r="A193" s="208">
        <v>186</v>
      </c>
      <c r="B193" s="12"/>
      <c r="C193" s="29"/>
      <c r="D193" s="77"/>
      <c r="E193" s="78"/>
      <c r="F193" s="43">
        <f t="shared" si="5"/>
        <v>0</v>
      </c>
      <c r="G193" s="39"/>
      <c r="H193" s="175">
        <f t="shared" si="6"/>
        <v>0</v>
      </c>
      <c r="I193" s="131"/>
    </row>
    <row r="194" spans="1:9" x14ac:dyDescent="0.25">
      <c r="A194" s="208">
        <v>187</v>
      </c>
      <c r="B194" s="12"/>
      <c r="C194" s="29"/>
      <c r="D194" s="77"/>
      <c r="E194" s="78"/>
      <c r="F194" s="43">
        <f t="shared" si="5"/>
        <v>0</v>
      </c>
      <c r="G194" s="39"/>
      <c r="H194" s="175">
        <f t="shared" si="6"/>
        <v>0</v>
      </c>
      <c r="I194" s="131"/>
    </row>
    <row r="195" spans="1:9" x14ac:dyDescent="0.25">
      <c r="A195" s="208">
        <v>188</v>
      </c>
      <c r="B195" s="12"/>
      <c r="C195" s="29"/>
      <c r="D195" s="77"/>
      <c r="E195" s="78"/>
      <c r="F195" s="43">
        <f t="shared" si="5"/>
        <v>0</v>
      </c>
      <c r="G195" s="39"/>
      <c r="H195" s="175">
        <f t="shared" si="6"/>
        <v>0</v>
      </c>
      <c r="I195" s="131"/>
    </row>
    <row r="196" spans="1:9" x14ac:dyDescent="0.25">
      <c r="A196" s="208">
        <v>189</v>
      </c>
      <c r="B196" s="12"/>
      <c r="C196" s="29"/>
      <c r="D196" s="77"/>
      <c r="E196" s="78"/>
      <c r="F196" s="43">
        <f t="shared" si="5"/>
        <v>0</v>
      </c>
      <c r="G196" s="39"/>
      <c r="H196" s="175">
        <f t="shared" si="6"/>
        <v>0</v>
      </c>
      <c r="I196" s="131"/>
    </row>
    <row r="197" spans="1:9" x14ac:dyDescent="0.25">
      <c r="A197" s="208">
        <v>190</v>
      </c>
      <c r="B197" s="12"/>
      <c r="C197" s="29"/>
      <c r="D197" s="77"/>
      <c r="E197" s="78"/>
      <c r="F197" s="43">
        <f t="shared" si="5"/>
        <v>0</v>
      </c>
      <c r="G197" s="39"/>
      <c r="H197" s="175">
        <f t="shared" si="6"/>
        <v>0</v>
      </c>
      <c r="I197" s="131"/>
    </row>
    <row r="198" spans="1:9" x14ac:dyDescent="0.25">
      <c r="A198" s="208">
        <v>191</v>
      </c>
      <c r="B198" s="12"/>
      <c r="C198" s="29"/>
      <c r="D198" s="77"/>
      <c r="E198" s="78"/>
      <c r="F198" s="43">
        <f t="shared" si="5"/>
        <v>0</v>
      </c>
      <c r="G198" s="39"/>
      <c r="H198" s="175">
        <f t="shared" si="6"/>
        <v>0</v>
      </c>
      <c r="I198" s="131"/>
    </row>
    <row r="199" spans="1:9" x14ac:dyDescent="0.25">
      <c r="A199" s="208">
        <v>192</v>
      </c>
      <c r="B199" s="12"/>
      <c r="C199" s="29"/>
      <c r="D199" s="77"/>
      <c r="E199" s="78"/>
      <c r="F199" s="43">
        <f t="shared" si="5"/>
        <v>0</v>
      </c>
      <c r="G199" s="39"/>
      <c r="H199" s="175">
        <f t="shared" si="6"/>
        <v>0</v>
      </c>
      <c r="I199" s="131"/>
    </row>
    <row r="200" spans="1:9" x14ac:dyDescent="0.25">
      <c r="A200" s="208">
        <v>193</v>
      </c>
      <c r="B200" s="12"/>
      <c r="C200" s="29"/>
      <c r="D200" s="77"/>
      <c r="E200" s="78"/>
      <c r="F200" s="43">
        <f t="shared" si="5"/>
        <v>0</v>
      </c>
      <c r="G200" s="39"/>
      <c r="H200" s="175">
        <f t="shared" si="6"/>
        <v>0</v>
      </c>
      <c r="I200" s="131"/>
    </row>
    <row r="201" spans="1:9" x14ac:dyDescent="0.25">
      <c r="A201" s="208">
        <v>194</v>
      </c>
      <c r="B201" s="12"/>
      <c r="C201" s="29"/>
      <c r="D201" s="77"/>
      <c r="E201" s="78"/>
      <c r="F201" s="43">
        <f t="shared" si="5"/>
        <v>0</v>
      </c>
      <c r="G201" s="39"/>
      <c r="H201" s="175">
        <f t="shared" si="6"/>
        <v>0</v>
      </c>
      <c r="I201" s="131"/>
    </row>
    <row r="202" spans="1:9" x14ac:dyDescent="0.25">
      <c r="A202" s="208">
        <v>195</v>
      </c>
      <c r="B202" s="12"/>
      <c r="C202" s="29"/>
      <c r="D202" s="77"/>
      <c r="E202" s="78"/>
      <c r="F202" s="43">
        <f t="shared" ref="F202:F265" si="7">SUM(D202*E202)</f>
        <v>0</v>
      </c>
      <c r="G202" s="39"/>
      <c r="H202" s="175">
        <f t="shared" ref="H202:H265" si="8">F202</f>
        <v>0</v>
      </c>
      <c r="I202" s="131"/>
    </row>
    <row r="203" spans="1:9" x14ac:dyDescent="0.25">
      <c r="A203" s="208">
        <v>196</v>
      </c>
      <c r="B203" s="12"/>
      <c r="C203" s="29"/>
      <c r="D203" s="77"/>
      <c r="E203" s="78"/>
      <c r="F203" s="43">
        <f t="shared" si="7"/>
        <v>0</v>
      </c>
      <c r="G203" s="39"/>
      <c r="H203" s="175">
        <f t="shared" si="8"/>
        <v>0</v>
      </c>
      <c r="I203" s="131"/>
    </row>
    <row r="204" spans="1:9" x14ac:dyDescent="0.25">
      <c r="A204" s="208">
        <v>197</v>
      </c>
      <c r="B204" s="12"/>
      <c r="C204" s="29"/>
      <c r="D204" s="77"/>
      <c r="E204" s="78"/>
      <c r="F204" s="43">
        <f t="shared" si="7"/>
        <v>0</v>
      </c>
      <c r="G204" s="39"/>
      <c r="H204" s="175">
        <f t="shared" si="8"/>
        <v>0</v>
      </c>
      <c r="I204" s="131"/>
    </row>
    <row r="205" spans="1:9" x14ac:dyDescent="0.25">
      <c r="A205" s="208">
        <v>198</v>
      </c>
      <c r="B205" s="12"/>
      <c r="C205" s="29"/>
      <c r="D205" s="77"/>
      <c r="E205" s="78"/>
      <c r="F205" s="43">
        <f t="shared" si="7"/>
        <v>0</v>
      </c>
      <c r="G205" s="39"/>
      <c r="H205" s="175">
        <f t="shared" si="8"/>
        <v>0</v>
      </c>
      <c r="I205" s="131"/>
    </row>
    <row r="206" spans="1:9" x14ac:dyDescent="0.25">
      <c r="A206" s="208">
        <v>199</v>
      </c>
      <c r="B206" s="12"/>
      <c r="C206" s="29"/>
      <c r="D206" s="77"/>
      <c r="E206" s="78"/>
      <c r="F206" s="43">
        <f t="shared" si="7"/>
        <v>0</v>
      </c>
      <c r="G206" s="39"/>
      <c r="H206" s="175">
        <f t="shared" si="8"/>
        <v>0</v>
      </c>
      <c r="I206" s="131"/>
    </row>
    <row r="207" spans="1:9" x14ac:dyDescent="0.25">
      <c r="A207" s="208">
        <v>200</v>
      </c>
      <c r="B207" s="12"/>
      <c r="C207" s="29"/>
      <c r="D207" s="77"/>
      <c r="E207" s="78"/>
      <c r="F207" s="43">
        <f t="shared" si="7"/>
        <v>0</v>
      </c>
      <c r="G207" s="39"/>
      <c r="H207" s="175">
        <f t="shared" si="8"/>
        <v>0</v>
      </c>
      <c r="I207" s="131"/>
    </row>
    <row r="208" spans="1:9" x14ac:dyDescent="0.25">
      <c r="A208" s="208">
        <v>201</v>
      </c>
      <c r="B208" s="12"/>
      <c r="C208" s="29"/>
      <c r="D208" s="77"/>
      <c r="E208" s="78"/>
      <c r="F208" s="43">
        <f t="shared" si="7"/>
        <v>0</v>
      </c>
      <c r="G208" s="39"/>
      <c r="H208" s="175">
        <f t="shared" si="8"/>
        <v>0</v>
      </c>
      <c r="I208" s="131"/>
    </row>
    <row r="209" spans="1:9" x14ac:dyDescent="0.25">
      <c r="A209" s="208">
        <v>202</v>
      </c>
      <c r="B209" s="12"/>
      <c r="C209" s="29"/>
      <c r="D209" s="77"/>
      <c r="E209" s="78"/>
      <c r="F209" s="43">
        <f t="shared" si="7"/>
        <v>0</v>
      </c>
      <c r="G209" s="39"/>
      <c r="H209" s="175">
        <f t="shared" si="8"/>
        <v>0</v>
      </c>
      <c r="I209" s="131"/>
    </row>
    <row r="210" spans="1:9" x14ac:dyDescent="0.25">
      <c r="A210" s="208">
        <v>203</v>
      </c>
      <c r="B210" s="12"/>
      <c r="C210" s="29"/>
      <c r="D210" s="77"/>
      <c r="E210" s="78"/>
      <c r="F210" s="43">
        <f t="shared" si="7"/>
        <v>0</v>
      </c>
      <c r="G210" s="39"/>
      <c r="H210" s="175">
        <f t="shared" si="8"/>
        <v>0</v>
      </c>
      <c r="I210" s="131"/>
    </row>
    <row r="211" spans="1:9" x14ac:dyDescent="0.25">
      <c r="A211" s="208">
        <v>204</v>
      </c>
      <c r="B211" s="12"/>
      <c r="C211" s="29"/>
      <c r="D211" s="77"/>
      <c r="E211" s="78"/>
      <c r="F211" s="43">
        <f t="shared" si="7"/>
        <v>0</v>
      </c>
      <c r="G211" s="39"/>
      <c r="H211" s="175">
        <f t="shared" si="8"/>
        <v>0</v>
      </c>
      <c r="I211" s="131"/>
    </row>
    <row r="212" spans="1:9" x14ac:dyDescent="0.25">
      <c r="A212" s="208">
        <v>205</v>
      </c>
      <c r="B212" s="12"/>
      <c r="C212" s="29"/>
      <c r="D212" s="77"/>
      <c r="E212" s="78"/>
      <c r="F212" s="43">
        <f t="shared" si="7"/>
        <v>0</v>
      </c>
      <c r="G212" s="39"/>
      <c r="H212" s="175">
        <f t="shared" si="8"/>
        <v>0</v>
      </c>
      <c r="I212" s="131"/>
    </row>
    <row r="213" spans="1:9" x14ac:dyDescent="0.25">
      <c r="A213" s="208">
        <v>206</v>
      </c>
      <c r="B213" s="12"/>
      <c r="C213" s="29"/>
      <c r="D213" s="77"/>
      <c r="E213" s="78"/>
      <c r="F213" s="43">
        <f t="shared" si="7"/>
        <v>0</v>
      </c>
      <c r="G213" s="39"/>
      <c r="H213" s="175">
        <f t="shared" si="8"/>
        <v>0</v>
      </c>
      <c r="I213" s="131"/>
    </row>
    <row r="214" spans="1:9" x14ac:dyDescent="0.25">
      <c r="A214" s="208">
        <v>207</v>
      </c>
      <c r="B214" s="12"/>
      <c r="C214" s="29"/>
      <c r="D214" s="77"/>
      <c r="E214" s="78"/>
      <c r="F214" s="43">
        <f t="shared" si="7"/>
        <v>0</v>
      </c>
      <c r="G214" s="39"/>
      <c r="H214" s="175">
        <f t="shared" si="8"/>
        <v>0</v>
      </c>
      <c r="I214" s="131"/>
    </row>
    <row r="215" spans="1:9" x14ac:dyDescent="0.25">
      <c r="A215" s="208">
        <v>208</v>
      </c>
      <c r="B215" s="12"/>
      <c r="C215" s="29"/>
      <c r="D215" s="77"/>
      <c r="E215" s="78"/>
      <c r="F215" s="43">
        <f t="shared" si="7"/>
        <v>0</v>
      </c>
      <c r="G215" s="39"/>
      <c r="H215" s="175">
        <f t="shared" si="8"/>
        <v>0</v>
      </c>
      <c r="I215" s="131"/>
    </row>
    <row r="216" spans="1:9" x14ac:dyDescent="0.25">
      <c r="A216" s="208">
        <v>209</v>
      </c>
      <c r="B216" s="12"/>
      <c r="C216" s="29"/>
      <c r="D216" s="77"/>
      <c r="E216" s="78"/>
      <c r="F216" s="43">
        <f t="shared" si="7"/>
        <v>0</v>
      </c>
      <c r="G216" s="39"/>
      <c r="H216" s="175">
        <f t="shared" si="8"/>
        <v>0</v>
      </c>
      <c r="I216" s="131"/>
    </row>
    <row r="217" spans="1:9" x14ac:dyDescent="0.25">
      <c r="A217" s="208">
        <v>210</v>
      </c>
      <c r="B217" s="12"/>
      <c r="C217" s="29"/>
      <c r="D217" s="77"/>
      <c r="E217" s="78"/>
      <c r="F217" s="43">
        <f t="shared" si="7"/>
        <v>0</v>
      </c>
      <c r="G217" s="39"/>
      <c r="H217" s="175">
        <f t="shared" si="8"/>
        <v>0</v>
      </c>
      <c r="I217" s="131"/>
    </row>
    <row r="218" spans="1:9" x14ac:dyDescent="0.25">
      <c r="A218" s="208">
        <v>211</v>
      </c>
      <c r="B218" s="12"/>
      <c r="C218" s="29"/>
      <c r="D218" s="77"/>
      <c r="E218" s="78"/>
      <c r="F218" s="43">
        <f t="shared" si="7"/>
        <v>0</v>
      </c>
      <c r="G218" s="39"/>
      <c r="H218" s="175">
        <f t="shared" si="8"/>
        <v>0</v>
      </c>
      <c r="I218" s="131"/>
    </row>
    <row r="219" spans="1:9" x14ac:dyDescent="0.25">
      <c r="A219" s="208">
        <v>212</v>
      </c>
      <c r="B219" s="12"/>
      <c r="C219" s="29"/>
      <c r="D219" s="77"/>
      <c r="E219" s="78"/>
      <c r="F219" s="43">
        <f t="shared" si="7"/>
        <v>0</v>
      </c>
      <c r="G219" s="39"/>
      <c r="H219" s="175">
        <f t="shared" si="8"/>
        <v>0</v>
      </c>
      <c r="I219" s="131"/>
    </row>
    <row r="220" spans="1:9" x14ac:dyDescent="0.25">
      <c r="A220" s="208">
        <v>213</v>
      </c>
      <c r="B220" s="12"/>
      <c r="C220" s="29"/>
      <c r="D220" s="77"/>
      <c r="E220" s="78"/>
      <c r="F220" s="43">
        <f t="shared" si="7"/>
        <v>0</v>
      </c>
      <c r="G220" s="39"/>
      <c r="H220" s="175">
        <f t="shared" si="8"/>
        <v>0</v>
      </c>
      <c r="I220" s="131"/>
    </row>
    <row r="221" spans="1:9" x14ac:dyDescent="0.25">
      <c r="A221" s="208">
        <v>214</v>
      </c>
      <c r="B221" s="12"/>
      <c r="C221" s="29"/>
      <c r="D221" s="77"/>
      <c r="E221" s="78"/>
      <c r="F221" s="43">
        <f t="shared" si="7"/>
        <v>0</v>
      </c>
      <c r="G221" s="39"/>
      <c r="H221" s="175">
        <f t="shared" si="8"/>
        <v>0</v>
      </c>
      <c r="I221" s="131"/>
    </row>
    <row r="222" spans="1:9" x14ac:dyDescent="0.25">
      <c r="A222" s="208">
        <v>215</v>
      </c>
      <c r="B222" s="12"/>
      <c r="C222" s="29"/>
      <c r="D222" s="77"/>
      <c r="E222" s="78"/>
      <c r="F222" s="43">
        <f t="shared" si="7"/>
        <v>0</v>
      </c>
      <c r="G222" s="39"/>
      <c r="H222" s="175">
        <f t="shared" si="8"/>
        <v>0</v>
      </c>
      <c r="I222" s="131"/>
    </row>
    <row r="223" spans="1:9" x14ac:dyDescent="0.25">
      <c r="A223" s="208">
        <v>216</v>
      </c>
      <c r="B223" s="12"/>
      <c r="C223" s="29"/>
      <c r="D223" s="77"/>
      <c r="E223" s="78"/>
      <c r="F223" s="43">
        <f t="shared" si="7"/>
        <v>0</v>
      </c>
      <c r="G223" s="39"/>
      <c r="H223" s="175">
        <f t="shared" si="8"/>
        <v>0</v>
      </c>
      <c r="I223" s="131"/>
    </row>
    <row r="224" spans="1:9" x14ac:dyDescent="0.25">
      <c r="A224" s="208">
        <v>217</v>
      </c>
      <c r="B224" s="12"/>
      <c r="C224" s="29"/>
      <c r="D224" s="77"/>
      <c r="E224" s="78"/>
      <c r="F224" s="43">
        <f t="shared" si="7"/>
        <v>0</v>
      </c>
      <c r="G224" s="39"/>
      <c r="H224" s="175">
        <f t="shared" si="8"/>
        <v>0</v>
      </c>
      <c r="I224" s="131"/>
    </row>
    <row r="225" spans="1:9" x14ac:dyDescent="0.25">
      <c r="A225" s="208">
        <v>218</v>
      </c>
      <c r="B225" s="12"/>
      <c r="C225" s="29"/>
      <c r="D225" s="77"/>
      <c r="E225" s="78"/>
      <c r="F225" s="43">
        <f t="shared" si="7"/>
        <v>0</v>
      </c>
      <c r="G225" s="39"/>
      <c r="H225" s="175">
        <f t="shared" si="8"/>
        <v>0</v>
      </c>
      <c r="I225" s="131"/>
    </row>
    <row r="226" spans="1:9" x14ac:dyDescent="0.25">
      <c r="A226" s="208">
        <v>219</v>
      </c>
      <c r="B226" s="12"/>
      <c r="C226" s="29"/>
      <c r="D226" s="77"/>
      <c r="E226" s="78"/>
      <c r="F226" s="43">
        <f t="shared" si="7"/>
        <v>0</v>
      </c>
      <c r="G226" s="39"/>
      <c r="H226" s="175">
        <f t="shared" si="8"/>
        <v>0</v>
      </c>
      <c r="I226" s="131"/>
    </row>
    <row r="227" spans="1:9" x14ac:dyDescent="0.25">
      <c r="A227" s="208">
        <v>220</v>
      </c>
      <c r="B227" s="12"/>
      <c r="C227" s="29"/>
      <c r="D227" s="77"/>
      <c r="E227" s="78"/>
      <c r="F227" s="43">
        <f t="shared" si="7"/>
        <v>0</v>
      </c>
      <c r="G227" s="39"/>
      <c r="H227" s="175">
        <f t="shared" si="8"/>
        <v>0</v>
      </c>
      <c r="I227" s="131"/>
    </row>
    <row r="228" spans="1:9" x14ac:dyDescent="0.25">
      <c r="A228" s="208">
        <v>221</v>
      </c>
      <c r="B228" s="12"/>
      <c r="C228" s="29"/>
      <c r="D228" s="77"/>
      <c r="E228" s="78"/>
      <c r="F228" s="43">
        <f t="shared" si="7"/>
        <v>0</v>
      </c>
      <c r="G228" s="39"/>
      <c r="H228" s="175">
        <f t="shared" si="8"/>
        <v>0</v>
      </c>
      <c r="I228" s="131"/>
    </row>
    <row r="229" spans="1:9" x14ac:dyDescent="0.25">
      <c r="A229" s="208">
        <v>222</v>
      </c>
      <c r="B229" s="12"/>
      <c r="C229" s="29"/>
      <c r="D229" s="77"/>
      <c r="E229" s="78"/>
      <c r="F229" s="43">
        <f t="shared" si="7"/>
        <v>0</v>
      </c>
      <c r="G229" s="39"/>
      <c r="H229" s="175">
        <f t="shared" si="8"/>
        <v>0</v>
      </c>
      <c r="I229" s="131"/>
    </row>
    <row r="230" spans="1:9" x14ac:dyDescent="0.25">
      <c r="A230" s="208">
        <v>223</v>
      </c>
      <c r="B230" s="12"/>
      <c r="C230" s="29"/>
      <c r="D230" s="77"/>
      <c r="E230" s="78"/>
      <c r="F230" s="43">
        <f t="shared" si="7"/>
        <v>0</v>
      </c>
      <c r="G230" s="39"/>
      <c r="H230" s="175">
        <f t="shared" si="8"/>
        <v>0</v>
      </c>
      <c r="I230" s="131"/>
    </row>
    <row r="231" spans="1:9" x14ac:dyDescent="0.25">
      <c r="A231" s="208">
        <v>224</v>
      </c>
      <c r="B231" s="12"/>
      <c r="C231" s="29"/>
      <c r="D231" s="77"/>
      <c r="E231" s="78"/>
      <c r="F231" s="43">
        <f t="shared" si="7"/>
        <v>0</v>
      </c>
      <c r="G231" s="39"/>
      <c r="H231" s="175">
        <f t="shared" si="8"/>
        <v>0</v>
      </c>
      <c r="I231" s="131"/>
    </row>
    <row r="232" spans="1:9" x14ac:dyDescent="0.25">
      <c r="A232" s="208">
        <v>225</v>
      </c>
      <c r="B232" s="12"/>
      <c r="C232" s="29"/>
      <c r="D232" s="77"/>
      <c r="E232" s="78"/>
      <c r="F232" s="43">
        <f t="shared" si="7"/>
        <v>0</v>
      </c>
      <c r="G232" s="39"/>
      <c r="H232" s="175">
        <f t="shared" si="8"/>
        <v>0</v>
      </c>
      <c r="I232" s="131"/>
    </row>
    <row r="233" spans="1:9" x14ac:dyDescent="0.25">
      <c r="A233" s="208">
        <v>226</v>
      </c>
      <c r="B233" s="12"/>
      <c r="C233" s="29"/>
      <c r="D233" s="77"/>
      <c r="E233" s="78"/>
      <c r="F233" s="43">
        <f t="shared" si="7"/>
        <v>0</v>
      </c>
      <c r="G233" s="39"/>
      <c r="H233" s="175">
        <f t="shared" si="8"/>
        <v>0</v>
      </c>
      <c r="I233" s="131"/>
    </row>
    <row r="234" spans="1:9" x14ac:dyDescent="0.25">
      <c r="A234" s="208">
        <v>227</v>
      </c>
      <c r="B234" s="12"/>
      <c r="C234" s="29"/>
      <c r="D234" s="77"/>
      <c r="E234" s="78"/>
      <c r="F234" s="43">
        <f t="shared" si="7"/>
        <v>0</v>
      </c>
      <c r="G234" s="39"/>
      <c r="H234" s="175">
        <f t="shared" si="8"/>
        <v>0</v>
      </c>
      <c r="I234" s="131"/>
    </row>
    <row r="235" spans="1:9" x14ac:dyDescent="0.25">
      <c r="A235" s="208">
        <v>228</v>
      </c>
      <c r="B235" s="12"/>
      <c r="C235" s="29"/>
      <c r="D235" s="77"/>
      <c r="E235" s="78"/>
      <c r="F235" s="43">
        <f t="shared" si="7"/>
        <v>0</v>
      </c>
      <c r="G235" s="39"/>
      <c r="H235" s="175">
        <f t="shared" si="8"/>
        <v>0</v>
      </c>
      <c r="I235" s="131"/>
    </row>
    <row r="236" spans="1:9" x14ac:dyDescent="0.25">
      <c r="A236" s="208">
        <v>229</v>
      </c>
      <c r="B236" s="12"/>
      <c r="C236" s="29"/>
      <c r="D236" s="77"/>
      <c r="E236" s="78"/>
      <c r="F236" s="43">
        <f t="shared" si="7"/>
        <v>0</v>
      </c>
      <c r="G236" s="39"/>
      <c r="H236" s="175">
        <f t="shared" si="8"/>
        <v>0</v>
      </c>
      <c r="I236" s="131"/>
    </row>
    <row r="237" spans="1:9" x14ac:dyDescent="0.25">
      <c r="A237" s="208">
        <v>230</v>
      </c>
      <c r="B237" s="12"/>
      <c r="C237" s="29"/>
      <c r="D237" s="77"/>
      <c r="E237" s="78"/>
      <c r="F237" s="43">
        <f t="shared" si="7"/>
        <v>0</v>
      </c>
      <c r="G237" s="39"/>
      <c r="H237" s="175">
        <f t="shared" si="8"/>
        <v>0</v>
      </c>
      <c r="I237" s="131"/>
    </row>
    <row r="238" spans="1:9" x14ac:dyDescent="0.25">
      <c r="A238" s="208">
        <v>231</v>
      </c>
      <c r="B238" s="12"/>
      <c r="C238" s="29"/>
      <c r="D238" s="77"/>
      <c r="E238" s="78"/>
      <c r="F238" s="43">
        <f t="shared" si="7"/>
        <v>0</v>
      </c>
      <c r="G238" s="39"/>
      <c r="H238" s="175">
        <f t="shared" si="8"/>
        <v>0</v>
      </c>
      <c r="I238" s="131"/>
    </row>
    <row r="239" spans="1:9" x14ac:dyDescent="0.25">
      <c r="A239" s="208">
        <v>232</v>
      </c>
      <c r="B239" s="12"/>
      <c r="C239" s="29"/>
      <c r="D239" s="77"/>
      <c r="E239" s="78"/>
      <c r="F239" s="43">
        <f t="shared" si="7"/>
        <v>0</v>
      </c>
      <c r="G239" s="39"/>
      <c r="H239" s="175">
        <f t="shared" si="8"/>
        <v>0</v>
      </c>
      <c r="I239" s="131"/>
    </row>
    <row r="240" spans="1:9" x14ac:dyDescent="0.25">
      <c r="A240" s="208">
        <v>233</v>
      </c>
      <c r="B240" s="12"/>
      <c r="C240" s="29"/>
      <c r="D240" s="77"/>
      <c r="E240" s="78"/>
      <c r="F240" s="43">
        <f t="shared" si="7"/>
        <v>0</v>
      </c>
      <c r="G240" s="39"/>
      <c r="H240" s="175">
        <f t="shared" si="8"/>
        <v>0</v>
      </c>
      <c r="I240" s="131"/>
    </row>
    <row r="241" spans="1:9" x14ac:dyDescent="0.25">
      <c r="A241" s="208">
        <v>234</v>
      </c>
      <c r="B241" s="12"/>
      <c r="C241" s="29"/>
      <c r="D241" s="77"/>
      <c r="E241" s="78"/>
      <c r="F241" s="43">
        <f t="shared" si="7"/>
        <v>0</v>
      </c>
      <c r="G241" s="39"/>
      <c r="H241" s="175">
        <f t="shared" si="8"/>
        <v>0</v>
      </c>
      <c r="I241" s="131"/>
    </row>
    <row r="242" spans="1:9" x14ac:dyDescent="0.25">
      <c r="A242" s="208">
        <v>235</v>
      </c>
      <c r="B242" s="12"/>
      <c r="C242" s="29"/>
      <c r="D242" s="77"/>
      <c r="E242" s="78"/>
      <c r="F242" s="43">
        <f t="shared" si="7"/>
        <v>0</v>
      </c>
      <c r="G242" s="39"/>
      <c r="H242" s="175">
        <f t="shared" si="8"/>
        <v>0</v>
      </c>
      <c r="I242" s="131"/>
    </row>
    <row r="243" spans="1:9" x14ac:dyDescent="0.25">
      <c r="A243" s="208">
        <v>236</v>
      </c>
      <c r="B243" s="12"/>
      <c r="C243" s="29"/>
      <c r="D243" s="77"/>
      <c r="E243" s="78"/>
      <c r="F243" s="43">
        <f t="shared" si="7"/>
        <v>0</v>
      </c>
      <c r="G243" s="39"/>
      <c r="H243" s="175">
        <f t="shared" si="8"/>
        <v>0</v>
      </c>
      <c r="I243" s="131"/>
    </row>
    <row r="244" spans="1:9" x14ac:dyDescent="0.25">
      <c r="A244" s="208">
        <v>237</v>
      </c>
      <c r="B244" s="12"/>
      <c r="C244" s="29"/>
      <c r="D244" s="77"/>
      <c r="E244" s="78"/>
      <c r="F244" s="43">
        <f t="shared" si="7"/>
        <v>0</v>
      </c>
      <c r="G244" s="39"/>
      <c r="H244" s="175">
        <f t="shared" si="8"/>
        <v>0</v>
      </c>
      <c r="I244" s="131"/>
    </row>
    <row r="245" spans="1:9" x14ac:dyDescent="0.25">
      <c r="A245" s="208">
        <v>238</v>
      </c>
      <c r="B245" s="12"/>
      <c r="C245" s="29"/>
      <c r="D245" s="77"/>
      <c r="E245" s="78"/>
      <c r="F245" s="43">
        <f t="shared" si="7"/>
        <v>0</v>
      </c>
      <c r="G245" s="39"/>
      <c r="H245" s="175">
        <f t="shared" si="8"/>
        <v>0</v>
      </c>
      <c r="I245" s="131"/>
    </row>
    <row r="246" spans="1:9" x14ac:dyDescent="0.25">
      <c r="A246" s="208">
        <v>239</v>
      </c>
      <c r="B246" s="12"/>
      <c r="C246" s="29"/>
      <c r="D246" s="77"/>
      <c r="E246" s="78"/>
      <c r="F246" s="43">
        <f t="shared" si="7"/>
        <v>0</v>
      </c>
      <c r="G246" s="39"/>
      <c r="H246" s="175">
        <f t="shared" si="8"/>
        <v>0</v>
      </c>
      <c r="I246" s="131"/>
    </row>
    <row r="247" spans="1:9" x14ac:dyDescent="0.25">
      <c r="A247" s="208">
        <v>240</v>
      </c>
      <c r="B247" s="12"/>
      <c r="C247" s="29"/>
      <c r="D247" s="77"/>
      <c r="E247" s="78"/>
      <c r="F247" s="43">
        <f t="shared" si="7"/>
        <v>0</v>
      </c>
      <c r="G247" s="39"/>
      <c r="H247" s="175">
        <f t="shared" si="8"/>
        <v>0</v>
      </c>
      <c r="I247" s="131"/>
    </row>
    <row r="248" spans="1:9" x14ac:dyDescent="0.25">
      <c r="A248" s="208">
        <v>241</v>
      </c>
      <c r="B248" s="12"/>
      <c r="C248" s="29"/>
      <c r="D248" s="77"/>
      <c r="E248" s="78"/>
      <c r="F248" s="43">
        <f t="shared" si="7"/>
        <v>0</v>
      </c>
      <c r="G248" s="39"/>
      <c r="H248" s="175">
        <f t="shared" si="8"/>
        <v>0</v>
      </c>
      <c r="I248" s="131"/>
    </row>
    <row r="249" spans="1:9" x14ac:dyDescent="0.25">
      <c r="A249" s="208">
        <v>242</v>
      </c>
      <c r="B249" s="12"/>
      <c r="C249" s="29"/>
      <c r="D249" s="77"/>
      <c r="E249" s="78"/>
      <c r="F249" s="43">
        <f t="shared" si="7"/>
        <v>0</v>
      </c>
      <c r="G249" s="39"/>
      <c r="H249" s="175">
        <f t="shared" si="8"/>
        <v>0</v>
      </c>
      <c r="I249" s="131"/>
    </row>
    <row r="250" spans="1:9" x14ac:dyDescent="0.25">
      <c r="A250" s="208">
        <v>243</v>
      </c>
      <c r="B250" s="12"/>
      <c r="C250" s="29"/>
      <c r="D250" s="77"/>
      <c r="E250" s="78"/>
      <c r="F250" s="43">
        <f t="shared" si="7"/>
        <v>0</v>
      </c>
      <c r="G250" s="39"/>
      <c r="H250" s="175">
        <f t="shared" si="8"/>
        <v>0</v>
      </c>
      <c r="I250" s="131"/>
    </row>
    <row r="251" spans="1:9" x14ac:dyDescent="0.25">
      <c r="A251" s="208">
        <v>244</v>
      </c>
      <c r="B251" s="12"/>
      <c r="C251" s="29"/>
      <c r="D251" s="77"/>
      <c r="E251" s="78"/>
      <c r="F251" s="43">
        <f t="shared" si="7"/>
        <v>0</v>
      </c>
      <c r="G251" s="39"/>
      <c r="H251" s="175">
        <f t="shared" si="8"/>
        <v>0</v>
      </c>
      <c r="I251" s="131"/>
    </row>
    <row r="252" spans="1:9" x14ac:dyDescent="0.25">
      <c r="A252" s="208">
        <v>245</v>
      </c>
      <c r="B252" s="12"/>
      <c r="C252" s="29"/>
      <c r="D252" s="77"/>
      <c r="E252" s="78"/>
      <c r="F252" s="43">
        <f t="shared" si="7"/>
        <v>0</v>
      </c>
      <c r="G252" s="39"/>
      <c r="H252" s="175">
        <f t="shared" si="8"/>
        <v>0</v>
      </c>
      <c r="I252" s="131"/>
    </row>
    <row r="253" spans="1:9" x14ac:dyDescent="0.25">
      <c r="A253" s="208">
        <v>246</v>
      </c>
      <c r="B253" s="12"/>
      <c r="C253" s="29"/>
      <c r="D253" s="77"/>
      <c r="E253" s="78"/>
      <c r="F253" s="43">
        <f t="shared" si="7"/>
        <v>0</v>
      </c>
      <c r="G253" s="39"/>
      <c r="H253" s="175">
        <f t="shared" si="8"/>
        <v>0</v>
      </c>
      <c r="I253" s="131"/>
    </row>
    <row r="254" spans="1:9" x14ac:dyDescent="0.25">
      <c r="A254" s="208">
        <v>247</v>
      </c>
      <c r="B254" s="12"/>
      <c r="C254" s="29"/>
      <c r="D254" s="77"/>
      <c r="E254" s="78"/>
      <c r="F254" s="43">
        <f t="shared" si="7"/>
        <v>0</v>
      </c>
      <c r="G254" s="39"/>
      <c r="H254" s="175">
        <f t="shared" si="8"/>
        <v>0</v>
      </c>
      <c r="I254" s="131"/>
    </row>
    <row r="255" spans="1:9" x14ac:dyDescent="0.25">
      <c r="A255" s="208">
        <v>248</v>
      </c>
      <c r="B255" s="12"/>
      <c r="C255" s="29"/>
      <c r="D255" s="77"/>
      <c r="E255" s="78"/>
      <c r="F255" s="43">
        <f t="shared" si="7"/>
        <v>0</v>
      </c>
      <c r="G255" s="39"/>
      <c r="H255" s="175">
        <f t="shared" si="8"/>
        <v>0</v>
      </c>
      <c r="I255" s="131"/>
    </row>
    <row r="256" spans="1:9" x14ac:dyDescent="0.25">
      <c r="A256" s="208">
        <v>249</v>
      </c>
      <c r="B256" s="12"/>
      <c r="C256" s="29"/>
      <c r="D256" s="77"/>
      <c r="E256" s="78"/>
      <c r="F256" s="43">
        <f t="shared" si="7"/>
        <v>0</v>
      </c>
      <c r="G256" s="39"/>
      <c r="H256" s="175">
        <f t="shared" si="8"/>
        <v>0</v>
      </c>
      <c r="I256" s="131"/>
    </row>
    <row r="257" spans="1:9" x14ac:dyDescent="0.25">
      <c r="A257" s="208">
        <v>250</v>
      </c>
      <c r="B257" s="12"/>
      <c r="C257" s="29"/>
      <c r="D257" s="77"/>
      <c r="E257" s="78"/>
      <c r="F257" s="43">
        <f t="shared" si="7"/>
        <v>0</v>
      </c>
      <c r="G257" s="39"/>
      <c r="H257" s="175">
        <f t="shared" si="8"/>
        <v>0</v>
      </c>
      <c r="I257" s="131"/>
    </row>
    <row r="258" spans="1:9" x14ac:dyDescent="0.25">
      <c r="A258" s="208">
        <v>251</v>
      </c>
      <c r="B258" s="12"/>
      <c r="C258" s="29"/>
      <c r="D258" s="77"/>
      <c r="E258" s="78"/>
      <c r="F258" s="43">
        <f t="shared" si="7"/>
        <v>0</v>
      </c>
      <c r="G258" s="39"/>
      <c r="H258" s="175">
        <f t="shared" si="8"/>
        <v>0</v>
      </c>
      <c r="I258" s="131"/>
    </row>
    <row r="259" spans="1:9" x14ac:dyDescent="0.25">
      <c r="A259" s="208">
        <v>252</v>
      </c>
      <c r="B259" s="12"/>
      <c r="C259" s="29"/>
      <c r="D259" s="77"/>
      <c r="E259" s="78"/>
      <c r="F259" s="43">
        <f t="shared" si="7"/>
        <v>0</v>
      </c>
      <c r="G259" s="39"/>
      <c r="H259" s="175">
        <f t="shared" si="8"/>
        <v>0</v>
      </c>
      <c r="I259" s="131"/>
    </row>
    <row r="260" spans="1:9" x14ac:dyDescent="0.25">
      <c r="A260" s="208">
        <v>253</v>
      </c>
      <c r="B260" s="12"/>
      <c r="C260" s="29"/>
      <c r="D260" s="77"/>
      <c r="E260" s="78"/>
      <c r="F260" s="43">
        <f t="shared" si="7"/>
        <v>0</v>
      </c>
      <c r="G260" s="39"/>
      <c r="H260" s="175">
        <f t="shared" si="8"/>
        <v>0</v>
      </c>
      <c r="I260" s="131"/>
    </row>
    <row r="261" spans="1:9" x14ac:dyDescent="0.25">
      <c r="A261" s="208">
        <v>254</v>
      </c>
      <c r="B261" s="12"/>
      <c r="C261" s="29"/>
      <c r="D261" s="77"/>
      <c r="E261" s="78"/>
      <c r="F261" s="43">
        <f t="shared" si="7"/>
        <v>0</v>
      </c>
      <c r="G261" s="39"/>
      <c r="H261" s="175">
        <f t="shared" si="8"/>
        <v>0</v>
      </c>
      <c r="I261" s="131"/>
    </row>
    <row r="262" spans="1:9" x14ac:dyDescent="0.25">
      <c r="A262" s="208">
        <v>255</v>
      </c>
      <c r="B262" s="12"/>
      <c r="C262" s="29"/>
      <c r="D262" s="77"/>
      <c r="E262" s="78"/>
      <c r="F262" s="43">
        <f t="shared" si="7"/>
        <v>0</v>
      </c>
      <c r="G262" s="39"/>
      <c r="H262" s="175">
        <f t="shared" si="8"/>
        <v>0</v>
      </c>
      <c r="I262" s="131"/>
    </row>
    <row r="263" spans="1:9" x14ac:dyDescent="0.25">
      <c r="A263" s="208">
        <v>256</v>
      </c>
      <c r="B263" s="12"/>
      <c r="C263" s="29"/>
      <c r="D263" s="77"/>
      <c r="E263" s="78"/>
      <c r="F263" s="43">
        <f t="shared" si="7"/>
        <v>0</v>
      </c>
      <c r="G263" s="39"/>
      <c r="H263" s="175">
        <f t="shared" si="8"/>
        <v>0</v>
      </c>
      <c r="I263" s="131"/>
    </row>
    <row r="264" spans="1:9" x14ac:dyDescent="0.25">
      <c r="A264" s="208">
        <v>257</v>
      </c>
      <c r="B264" s="12"/>
      <c r="C264" s="29"/>
      <c r="D264" s="77"/>
      <c r="E264" s="78"/>
      <c r="F264" s="43">
        <f t="shared" si="7"/>
        <v>0</v>
      </c>
      <c r="G264" s="39"/>
      <c r="H264" s="175">
        <f t="shared" si="8"/>
        <v>0</v>
      </c>
      <c r="I264" s="131"/>
    </row>
    <row r="265" spans="1:9" x14ac:dyDescent="0.25">
      <c r="A265" s="208">
        <v>258</v>
      </c>
      <c r="B265" s="12"/>
      <c r="C265" s="29"/>
      <c r="D265" s="77"/>
      <c r="E265" s="78"/>
      <c r="F265" s="43">
        <f t="shared" si="7"/>
        <v>0</v>
      </c>
      <c r="G265" s="39"/>
      <c r="H265" s="175">
        <f t="shared" si="8"/>
        <v>0</v>
      </c>
      <c r="I265" s="131"/>
    </row>
    <row r="266" spans="1:9" x14ac:dyDescent="0.25">
      <c r="A266" s="208">
        <v>259</v>
      </c>
      <c r="B266" s="12"/>
      <c r="C266" s="29"/>
      <c r="D266" s="77"/>
      <c r="E266" s="78"/>
      <c r="F266" s="43">
        <f t="shared" ref="F266:F329" si="9">SUM(D266*E266)</f>
        <v>0</v>
      </c>
      <c r="G266" s="39"/>
      <c r="H266" s="175">
        <f t="shared" ref="H266:H329" si="10">F266</f>
        <v>0</v>
      </c>
      <c r="I266" s="131"/>
    </row>
    <row r="267" spans="1:9" x14ac:dyDescent="0.25">
      <c r="A267" s="208">
        <v>260</v>
      </c>
      <c r="B267" s="12"/>
      <c r="C267" s="29"/>
      <c r="D267" s="77"/>
      <c r="E267" s="78"/>
      <c r="F267" s="43">
        <f t="shared" si="9"/>
        <v>0</v>
      </c>
      <c r="G267" s="39"/>
      <c r="H267" s="175">
        <f t="shared" si="10"/>
        <v>0</v>
      </c>
      <c r="I267" s="131"/>
    </row>
    <row r="268" spans="1:9" x14ac:dyDescent="0.25">
      <c r="A268" s="208">
        <v>261</v>
      </c>
      <c r="B268" s="12"/>
      <c r="C268" s="29"/>
      <c r="D268" s="77"/>
      <c r="E268" s="78"/>
      <c r="F268" s="43">
        <f t="shared" si="9"/>
        <v>0</v>
      </c>
      <c r="G268" s="39"/>
      <c r="H268" s="175">
        <f t="shared" si="10"/>
        <v>0</v>
      </c>
      <c r="I268" s="131"/>
    </row>
    <row r="269" spans="1:9" x14ac:dyDescent="0.25">
      <c r="A269" s="208">
        <v>262</v>
      </c>
      <c r="B269" s="12"/>
      <c r="C269" s="29"/>
      <c r="D269" s="77"/>
      <c r="E269" s="78"/>
      <c r="F269" s="43">
        <f t="shared" si="9"/>
        <v>0</v>
      </c>
      <c r="G269" s="39"/>
      <c r="H269" s="175">
        <f t="shared" si="10"/>
        <v>0</v>
      </c>
      <c r="I269" s="131"/>
    </row>
    <row r="270" spans="1:9" x14ac:dyDescent="0.25">
      <c r="A270" s="208">
        <v>263</v>
      </c>
      <c r="B270" s="12"/>
      <c r="C270" s="29"/>
      <c r="D270" s="77"/>
      <c r="E270" s="78"/>
      <c r="F270" s="43">
        <f t="shared" si="9"/>
        <v>0</v>
      </c>
      <c r="G270" s="39"/>
      <c r="H270" s="175">
        <f t="shared" si="10"/>
        <v>0</v>
      </c>
      <c r="I270" s="131"/>
    </row>
    <row r="271" spans="1:9" x14ac:dyDescent="0.25">
      <c r="A271" s="208">
        <v>264</v>
      </c>
      <c r="B271" s="12"/>
      <c r="C271" s="29"/>
      <c r="D271" s="77"/>
      <c r="E271" s="78"/>
      <c r="F271" s="43">
        <f t="shared" si="9"/>
        <v>0</v>
      </c>
      <c r="G271" s="39"/>
      <c r="H271" s="175">
        <f t="shared" si="10"/>
        <v>0</v>
      </c>
      <c r="I271" s="131"/>
    </row>
    <row r="272" spans="1:9" x14ac:dyDescent="0.25">
      <c r="A272" s="208">
        <v>265</v>
      </c>
      <c r="B272" s="12"/>
      <c r="C272" s="29"/>
      <c r="D272" s="77"/>
      <c r="E272" s="78"/>
      <c r="F272" s="43">
        <f t="shared" si="9"/>
        <v>0</v>
      </c>
      <c r="G272" s="39"/>
      <c r="H272" s="175">
        <f t="shared" si="10"/>
        <v>0</v>
      </c>
      <c r="I272" s="131"/>
    </row>
    <row r="273" spans="1:9" x14ac:dyDescent="0.25">
      <c r="A273" s="208">
        <v>266</v>
      </c>
      <c r="B273" s="12"/>
      <c r="C273" s="29"/>
      <c r="D273" s="77"/>
      <c r="E273" s="78"/>
      <c r="F273" s="43">
        <f t="shared" si="9"/>
        <v>0</v>
      </c>
      <c r="G273" s="39"/>
      <c r="H273" s="175">
        <f t="shared" si="10"/>
        <v>0</v>
      </c>
      <c r="I273" s="131"/>
    </row>
    <row r="274" spans="1:9" x14ac:dyDescent="0.25">
      <c r="A274" s="208">
        <v>267</v>
      </c>
      <c r="B274" s="12"/>
      <c r="C274" s="29"/>
      <c r="D274" s="77"/>
      <c r="E274" s="78"/>
      <c r="F274" s="43">
        <f t="shared" si="9"/>
        <v>0</v>
      </c>
      <c r="G274" s="39"/>
      <c r="H274" s="175">
        <f t="shared" si="10"/>
        <v>0</v>
      </c>
      <c r="I274" s="131"/>
    </row>
    <row r="275" spans="1:9" x14ac:dyDescent="0.25">
      <c r="A275" s="208">
        <v>268</v>
      </c>
      <c r="B275" s="12"/>
      <c r="C275" s="29"/>
      <c r="D275" s="77"/>
      <c r="E275" s="78"/>
      <c r="F275" s="43">
        <f t="shared" si="9"/>
        <v>0</v>
      </c>
      <c r="G275" s="39"/>
      <c r="H275" s="175">
        <f t="shared" si="10"/>
        <v>0</v>
      </c>
      <c r="I275" s="131"/>
    </row>
    <row r="276" spans="1:9" x14ac:dyDescent="0.25">
      <c r="A276" s="208">
        <v>269</v>
      </c>
      <c r="B276" s="12"/>
      <c r="C276" s="29"/>
      <c r="D276" s="77"/>
      <c r="E276" s="78"/>
      <c r="F276" s="43">
        <f t="shared" si="9"/>
        <v>0</v>
      </c>
      <c r="G276" s="39"/>
      <c r="H276" s="175">
        <f t="shared" si="10"/>
        <v>0</v>
      </c>
      <c r="I276" s="131"/>
    </row>
    <row r="277" spans="1:9" x14ac:dyDescent="0.25">
      <c r="A277" s="208">
        <v>270</v>
      </c>
      <c r="B277" s="12"/>
      <c r="C277" s="29"/>
      <c r="D277" s="77"/>
      <c r="E277" s="78"/>
      <c r="F277" s="43">
        <f t="shared" si="9"/>
        <v>0</v>
      </c>
      <c r="G277" s="39"/>
      <c r="H277" s="175">
        <f t="shared" si="10"/>
        <v>0</v>
      </c>
      <c r="I277" s="131"/>
    </row>
    <row r="278" spans="1:9" x14ac:dyDescent="0.25">
      <c r="A278" s="208">
        <v>271</v>
      </c>
      <c r="B278" s="12"/>
      <c r="C278" s="29"/>
      <c r="D278" s="77"/>
      <c r="E278" s="78"/>
      <c r="F278" s="43">
        <f t="shared" si="9"/>
        <v>0</v>
      </c>
      <c r="G278" s="39"/>
      <c r="H278" s="175">
        <f t="shared" si="10"/>
        <v>0</v>
      </c>
      <c r="I278" s="131"/>
    </row>
    <row r="279" spans="1:9" x14ac:dyDescent="0.25">
      <c r="A279" s="208">
        <v>272</v>
      </c>
      <c r="B279" s="12"/>
      <c r="C279" s="29"/>
      <c r="D279" s="77"/>
      <c r="E279" s="78"/>
      <c r="F279" s="43">
        <f t="shared" si="9"/>
        <v>0</v>
      </c>
      <c r="G279" s="39"/>
      <c r="H279" s="175">
        <f t="shared" si="10"/>
        <v>0</v>
      </c>
      <c r="I279" s="131"/>
    </row>
    <row r="280" spans="1:9" x14ac:dyDescent="0.25">
      <c r="A280" s="208">
        <v>273</v>
      </c>
      <c r="B280" s="12"/>
      <c r="C280" s="29"/>
      <c r="D280" s="77"/>
      <c r="E280" s="78"/>
      <c r="F280" s="43">
        <f t="shared" si="9"/>
        <v>0</v>
      </c>
      <c r="G280" s="39"/>
      <c r="H280" s="175">
        <f t="shared" si="10"/>
        <v>0</v>
      </c>
      <c r="I280" s="131"/>
    </row>
    <row r="281" spans="1:9" x14ac:dyDescent="0.25">
      <c r="A281" s="208">
        <v>274</v>
      </c>
      <c r="B281" s="12"/>
      <c r="C281" s="29"/>
      <c r="D281" s="77"/>
      <c r="E281" s="78"/>
      <c r="F281" s="43">
        <f t="shared" si="9"/>
        <v>0</v>
      </c>
      <c r="G281" s="39"/>
      <c r="H281" s="175">
        <f t="shared" si="10"/>
        <v>0</v>
      </c>
      <c r="I281" s="131"/>
    </row>
    <row r="282" spans="1:9" x14ac:dyDescent="0.25">
      <c r="A282" s="208">
        <v>275</v>
      </c>
      <c r="B282" s="12"/>
      <c r="C282" s="29"/>
      <c r="D282" s="77"/>
      <c r="E282" s="78"/>
      <c r="F282" s="43">
        <f t="shared" si="9"/>
        <v>0</v>
      </c>
      <c r="G282" s="39"/>
      <c r="H282" s="175">
        <f t="shared" si="10"/>
        <v>0</v>
      </c>
      <c r="I282" s="131"/>
    </row>
    <row r="283" spans="1:9" x14ac:dyDescent="0.25">
      <c r="A283" s="208">
        <v>276</v>
      </c>
      <c r="B283" s="12"/>
      <c r="C283" s="29"/>
      <c r="D283" s="77"/>
      <c r="E283" s="78"/>
      <c r="F283" s="43">
        <f t="shared" si="9"/>
        <v>0</v>
      </c>
      <c r="G283" s="39"/>
      <c r="H283" s="175">
        <f t="shared" si="10"/>
        <v>0</v>
      </c>
      <c r="I283" s="131"/>
    </row>
    <row r="284" spans="1:9" x14ac:dyDescent="0.25">
      <c r="A284" s="208">
        <v>277</v>
      </c>
      <c r="B284" s="12"/>
      <c r="C284" s="29"/>
      <c r="D284" s="77"/>
      <c r="E284" s="78"/>
      <c r="F284" s="43">
        <f t="shared" si="9"/>
        <v>0</v>
      </c>
      <c r="G284" s="39"/>
      <c r="H284" s="175">
        <f t="shared" si="10"/>
        <v>0</v>
      </c>
      <c r="I284" s="131"/>
    </row>
    <row r="285" spans="1:9" x14ac:dyDescent="0.25">
      <c r="A285" s="208">
        <v>278</v>
      </c>
      <c r="B285" s="12"/>
      <c r="C285" s="29"/>
      <c r="D285" s="77"/>
      <c r="E285" s="78"/>
      <c r="F285" s="43">
        <f t="shared" si="9"/>
        <v>0</v>
      </c>
      <c r="G285" s="39"/>
      <c r="H285" s="175">
        <f t="shared" si="10"/>
        <v>0</v>
      </c>
      <c r="I285" s="131"/>
    </row>
    <row r="286" spans="1:9" x14ac:dyDescent="0.25">
      <c r="A286" s="208">
        <v>279</v>
      </c>
      <c r="B286" s="12"/>
      <c r="C286" s="29"/>
      <c r="D286" s="77"/>
      <c r="E286" s="78"/>
      <c r="F286" s="43">
        <f t="shared" si="9"/>
        <v>0</v>
      </c>
      <c r="G286" s="39"/>
      <c r="H286" s="175">
        <f t="shared" si="10"/>
        <v>0</v>
      </c>
      <c r="I286" s="131"/>
    </row>
    <row r="287" spans="1:9" x14ac:dyDescent="0.25">
      <c r="A287" s="208">
        <v>280</v>
      </c>
      <c r="B287" s="12"/>
      <c r="C287" s="29"/>
      <c r="D287" s="77"/>
      <c r="E287" s="78"/>
      <c r="F287" s="43">
        <f t="shared" si="9"/>
        <v>0</v>
      </c>
      <c r="G287" s="39"/>
      <c r="H287" s="175">
        <f t="shared" si="10"/>
        <v>0</v>
      </c>
      <c r="I287" s="131"/>
    </row>
    <row r="288" spans="1:9" x14ac:dyDescent="0.25">
      <c r="A288" s="208">
        <v>281</v>
      </c>
      <c r="B288" s="12"/>
      <c r="C288" s="29"/>
      <c r="D288" s="77"/>
      <c r="E288" s="78"/>
      <c r="F288" s="43">
        <f t="shared" si="9"/>
        <v>0</v>
      </c>
      <c r="G288" s="39"/>
      <c r="H288" s="175">
        <f t="shared" si="10"/>
        <v>0</v>
      </c>
      <c r="I288" s="131"/>
    </row>
    <row r="289" spans="1:9" x14ac:dyDescent="0.25">
      <c r="A289" s="208">
        <v>282</v>
      </c>
      <c r="B289" s="12"/>
      <c r="C289" s="29"/>
      <c r="D289" s="77"/>
      <c r="E289" s="78"/>
      <c r="F289" s="43">
        <f t="shared" si="9"/>
        <v>0</v>
      </c>
      <c r="G289" s="39"/>
      <c r="H289" s="175">
        <f t="shared" si="10"/>
        <v>0</v>
      </c>
      <c r="I289" s="131"/>
    </row>
    <row r="290" spans="1:9" x14ac:dyDescent="0.25">
      <c r="A290" s="208">
        <v>283</v>
      </c>
      <c r="B290" s="12"/>
      <c r="C290" s="29"/>
      <c r="D290" s="77"/>
      <c r="E290" s="78"/>
      <c r="F290" s="43">
        <f t="shared" si="9"/>
        <v>0</v>
      </c>
      <c r="G290" s="39"/>
      <c r="H290" s="175">
        <f t="shared" si="10"/>
        <v>0</v>
      </c>
      <c r="I290" s="131"/>
    </row>
    <row r="291" spans="1:9" x14ac:dyDescent="0.25">
      <c r="A291" s="208">
        <v>284</v>
      </c>
      <c r="B291" s="12"/>
      <c r="C291" s="29"/>
      <c r="D291" s="77"/>
      <c r="E291" s="78"/>
      <c r="F291" s="43">
        <f t="shared" si="9"/>
        <v>0</v>
      </c>
      <c r="G291" s="39"/>
      <c r="H291" s="175">
        <f t="shared" si="10"/>
        <v>0</v>
      </c>
      <c r="I291" s="131"/>
    </row>
    <row r="292" spans="1:9" x14ac:dyDescent="0.25">
      <c r="A292" s="208">
        <v>285</v>
      </c>
      <c r="B292" s="12"/>
      <c r="C292" s="29"/>
      <c r="D292" s="77"/>
      <c r="E292" s="78"/>
      <c r="F292" s="43">
        <f t="shared" si="9"/>
        <v>0</v>
      </c>
      <c r="G292" s="39"/>
      <c r="H292" s="175">
        <f t="shared" si="10"/>
        <v>0</v>
      </c>
      <c r="I292" s="131"/>
    </row>
    <row r="293" spans="1:9" x14ac:dyDescent="0.25">
      <c r="A293" s="208">
        <v>286</v>
      </c>
      <c r="B293" s="12"/>
      <c r="C293" s="29"/>
      <c r="D293" s="77"/>
      <c r="E293" s="78"/>
      <c r="F293" s="43">
        <f t="shared" si="9"/>
        <v>0</v>
      </c>
      <c r="G293" s="39"/>
      <c r="H293" s="175">
        <f t="shared" si="10"/>
        <v>0</v>
      </c>
      <c r="I293" s="131"/>
    </row>
    <row r="294" spans="1:9" x14ac:dyDescent="0.25">
      <c r="A294" s="208">
        <v>287</v>
      </c>
      <c r="B294" s="12"/>
      <c r="C294" s="29"/>
      <c r="D294" s="77"/>
      <c r="E294" s="78"/>
      <c r="F294" s="43">
        <f t="shared" si="9"/>
        <v>0</v>
      </c>
      <c r="G294" s="39"/>
      <c r="H294" s="175">
        <f t="shared" si="10"/>
        <v>0</v>
      </c>
      <c r="I294" s="131"/>
    </row>
    <row r="295" spans="1:9" x14ac:dyDescent="0.25">
      <c r="A295" s="208">
        <v>288</v>
      </c>
      <c r="B295" s="12"/>
      <c r="C295" s="29"/>
      <c r="D295" s="77"/>
      <c r="E295" s="78"/>
      <c r="F295" s="43">
        <f t="shared" si="9"/>
        <v>0</v>
      </c>
      <c r="G295" s="39"/>
      <c r="H295" s="175">
        <f t="shared" si="10"/>
        <v>0</v>
      </c>
      <c r="I295" s="131"/>
    </row>
    <row r="296" spans="1:9" x14ac:dyDescent="0.25">
      <c r="A296" s="208">
        <v>289</v>
      </c>
      <c r="B296" s="12"/>
      <c r="C296" s="29"/>
      <c r="D296" s="77"/>
      <c r="E296" s="78"/>
      <c r="F296" s="43">
        <f t="shared" si="9"/>
        <v>0</v>
      </c>
      <c r="G296" s="39"/>
      <c r="H296" s="175">
        <f t="shared" si="10"/>
        <v>0</v>
      </c>
      <c r="I296" s="131"/>
    </row>
    <row r="297" spans="1:9" x14ac:dyDescent="0.25">
      <c r="A297" s="208">
        <v>290</v>
      </c>
      <c r="B297" s="12"/>
      <c r="C297" s="29"/>
      <c r="D297" s="77"/>
      <c r="E297" s="78"/>
      <c r="F297" s="43">
        <f t="shared" si="9"/>
        <v>0</v>
      </c>
      <c r="G297" s="39"/>
      <c r="H297" s="175">
        <f t="shared" si="10"/>
        <v>0</v>
      </c>
      <c r="I297" s="131"/>
    </row>
    <row r="298" spans="1:9" x14ac:dyDescent="0.25">
      <c r="A298" s="208">
        <v>291</v>
      </c>
      <c r="B298" s="12"/>
      <c r="C298" s="29"/>
      <c r="D298" s="77"/>
      <c r="E298" s="78"/>
      <c r="F298" s="43">
        <f t="shared" si="9"/>
        <v>0</v>
      </c>
      <c r="G298" s="39"/>
      <c r="H298" s="175">
        <f t="shared" si="10"/>
        <v>0</v>
      </c>
      <c r="I298" s="131"/>
    </row>
    <row r="299" spans="1:9" x14ac:dyDescent="0.25">
      <c r="A299" s="208">
        <v>292</v>
      </c>
      <c r="B299" s="12"/>
      <c r="C299" s="29"/>
      <c r="D299" s="77"/>
      <c r="E299" s="78"/>
      <c r="F299" s="43">
        <f t="shared" si="9"/>
        <v>0</v>
      </c>
      <c r="G299" s="39"/>
      <c r="H299" s="175">
        <f t="shared" si="10"/>
        <v>0</v>
      </c>
      <c r="I299" s="131"/>
    </row>
    <row r="300" spans="1:9" x14ac:dyDescent="0.25">
      <c r="A300" s="208">
        <v>293</v>
      </c>
      <c r="B300" s="12"/>
      <c r="C300" s="29"/>
      <c r="D300" s="77"/>
      <c r="E300" s="78"/>
      <c r="F300" s="43">
        <f t="shared" si="9"/>
        <v>0</v>
      </c>
      <c r="G300" s="39"/>
      <c r="H300" s="175">
        <f t="shared" si="10"/>
        <v>0</v>
      </c>
      <c r="I300" s="131"/>
    </row>
    <row r="301" spans="1:9" x14ac:dyDescent="0.25">
      <c r="A301" s="208">
        <v>294</v>
      </c>
      <c r="B301" s="12"/>
      <c r="C301" s="29"/>
      <c r="D301" s="77"/>
      <c r="E301" s="78"/>
      <c r="F301" s="43">
        <f t="shared" si="9"/>
        <v>0</v>
      </c>
      <c r="G301" s="39"/>
      <c r="H301" s="175">
        <f t="shared" si="10"/>
        <v>0</v>
      </c>
      <c r="I301" s="131"/>
    </row>
    <row r="302" spans="1:9" x14ac:dyDescent="0.25">
      <c r="A302" s="208">
        <v>295</v>
      </c>
      <c r="B302" s="12"/>
      <c r="C302" s="29"/>
      <c r="D302" s="77"/>
      <c r="E302" s="78"/>
      <c r="F302" s="43">
        <f t="shared" si="9"/>
        <v>0</v>
      </c>
      <c r="G302" s="39"/>
      <c r="H302" s="175">
        <f t="shared" si="10"/>
        <v>0</v>
      </c>
      <c r="I302" s="131"/>
    </row>
    <row r="303" spans="1:9" x14ac:dyDescent="0.25">
      <c r="A303" s="208">
        <v>296</v>
      </c>
      <c r="B303" s="12"/>
      <c r="C303" s="29"/>
      <c r="D303" s="77"/>
      <c r="E303" s="78"/>
      <c r="F303" s="43">
        <f t="shared" si="9"/>
        <v>0</v>
      </c>
      <c r="G303" s="39"/>
      <c r="H303" s="175">
        <f t="shared" si="10"/>
        <v>0</v>
      </c>
      <c r="I303" s="131"/>
    </row>
    <row r="304" spans="1:9" x14ac:dyDescent="0.25">
      <c r="A304" s="208">
        <v>297</v>
      </c>
      <c r="B304" s="12"/>
      <c r="C304" s="29"/>
      <c r="D304" s="77"/>
      <c r="E304" s="78"/>
      <c r="F304" s="43">
        <f t="shared" si="9"/>
        <v>0</v>
      </c>
      <c r="G304" s="39"/>
      <c r="H304" s="175">
        <f t="shared" si="10"/>
        <v>0</v>
      </c>
      <c r="I304" s="131"/>
    </row>
    <row r="305" spans="1:9" x14ac:dyDescent="0.25">
      <c r="A305" s="208">
        <v>298</v>
      </c>
      <c r="B305" s="12"/>
      <c r="C305" s="29"/>
      <c r="D305" s="77"/>
      <c r="E305" s="78"/>
      <c r="F305" s="43">
        <f t="shared" si="9"/>
        <v>0</v>
      </c>
      <c r="G305" s="39"/>
      <c r="H305" s="175">
        <f t="shared" si="10"/>
        <v>0</v>
      </c>
      <c r="I305" s="131"/>
    </row>
    <row r="306" spans="1:9" x14ac:dyDescent="0.25">
      <c r="A306" s="208">
        <v>299</v>
      </c>
      <c r="B306" s="12"/>
      <c r="C306" s="29"/>
      <c r="D306" s="77"/>
      <c r="E306" s="78"/>
      <c r="F306" s="43">
        <f t="shared" si="9"/>
        <v>0</v>
      </c>
      <c r="G306" s="39"/>
      <c r="H306" s="175">
        <f t="shared" si="10"/>
        <v>0</v>
      </c>
      <c r="I306" s="131"/>
    </row>
    <row r="307" spans="1:9" x14ac:dyDescent="0.25">
      <c r="A307" s="208">
        <v>300</v>
      </c>
      <c r="B307" s="12"/>
      <c r="C307" s="29"/>
      <c r="D307" s="77"/>
      <c r="E307" s="78"/>
      <c r="F307" s="43">
        <f t="shared" si="9"/>
        <v>0</v>
      </c>
      <c r="G307" s="39"/>
      <c r="H307" s="175">
        <f t="shared" si="10"/>
        <v>0</v>
      </c>
      <c r="I307" s="131"/>
    </row>
    <row r="308" spans="1:9" x14ac:dyDescent="0.25">
      <c r="A308" s="208">
        <v>301</v>
      </c>
      <c r="B308" s="12"/>
      <c r="C308" s="29"/>
      <c r="D308" s="77"/>
      <c r="E308" s="78"/>
      <c r="F308" s="43">
        <f t="shared" si="9"/>
        <v>0</v>
      </c>
      <c r="G308" s="39"/>
      <c r="H308" s="175">
        <f t="shared" si="10"/>
        <v>0</v>
      </c>
      <c r="I308" s="131"/>
    </row>
    <row r="309" spans="1:9" x14ac:dyDescent="0.25">
      <c r="A309" s="208">
        <v>302</v>
      </c>
      <c r="B309" s="12"/>
      <c r="C309" s="29"/>
      <c r="D309" s="77"/>
      <c r="E309" s="78"/>
      <c r="F309" s="43">
        <f t="shared" si="9"/>
        <v>0</v>
      </c>
      <c r="G309" s="39"/>
      <c r="H309" s="175">
        <f t="shared" si="10"/>
        <v>0</v>
      </c>
      <c r="I309" s="131"/>
    </row>
    <row r="310" spans="1:9" x14ac:dyDescent="0.25">
      <c r="A310" s="208">
        <v>303</v>
      </c>
      <c r="B310" s="12"/>
      <c r="C310" s="29"/>
      <c r="D310" s="77"/>
      <c r="E310" s="78"/>
      <c r="F310" s="43">
        <f t="shared" si="9"/>
        <v>0</v>
      </c>
      <c r="G310" s="39"/>
      <c r="H310" s="175">
        <f t="shared" si="10"/>
        <v>0</v>
      </c>
      <c r="I310" s="131"/>
    </row>
    <row r="311" spans="1:9" x14ac:dyDescent="0.25">
      <c r="A311" s="208">
        <v>304</v>
      </c>
      <c r="B311" s="12"/>
      <c r="C311" s="29"/>
      <c r="D311" s="77"/>
      <c r="E311" s="78"/>
      <c r="F311" s="43">
        <f t="shared" si="9"/>
        <v>0</v>
      </c>
      <c r="G311" s="39"/>
      <c r="H311" s="175">
        <f t="shared" si="10"/>
        <v>0</v>
      </c>
      <c r="I311" s="131"/>
    </row>
    <row r="312" spans="1:9" x14ac:dyDescent="0.25">
      <c r="A312" s="208">
        <v>305</v>
      </c>
      <c r="B312" s="12"/>
      <c r="C312" s="29"/>
      <c r="D312" s="77"/>
      <c r="E312" s="78"/>
      <c r="F312" s="43">
        <f t="shared" si="9"/>
        <v>0</v>
      </c>
      <c r="G312" s="39"/>
      <c r="H312" s="175">
        <f t="shared" si="10"/>
        <v>0</v>
      </c>
      <c r="I312" s="131"/>
    </row>
    <row r="313" spans="1:9" x14ac:dyDescent="0.25">
      <c r="A313" s="208">
        <v>306</v>
      </c>
      <c r="B313" s="12"/>
      <c r="C313" s="29"/>
      <c r="D313" s="77"/>
      <c r="E313" s="78"/>
      <c r="F313" s="43">
        <f t="shared" si="9"/>
        <v>0</v>
      </c>
      <c r="G313" s="39"/>
      <c r="H313" s="175">
        <f t="shared" si="10"/>
        <v>0</v>
      </c>
      <c r="I313" s="131"/>
    </row>
    <row r="314" spans="1:9" x14ac:dyDescent="0.25">
      <c r="A314" s="208">
        <v>307</v>
      </c>
      <c r="B314" s="12"/>
      <c r="C314" s="29"/>
      <c r="D314" s="77"/>
      <c r="E314" s="78"/>
      <c r="F314" s="43">
        <f t="shared" si="9"/>
        <v>0</v>
      </c>
      <c r="G314" s="39"/>
      <c r="H314" s="175">
        <f t="shared" si="10"/>
        <v>0</v>
      </c>
      <c r="I314" s="131"/>
    </row>
    <row r="315" spans="1:9" x14ac:dyDescent="0.25">
      <c r="A315" s="208">
        <v>308</v>
      </c>
      <c r="B315" s="12"/>
      <c r="C315" s="29"/>
      <c r="D315" s="77"/>
      <c r="E315" s="78"/>
      <c r="F315" s="43">
        <f t="shared" si="9"/>
        <v>0</v>
      </c>
      <c r="G315" s="39"/>
      <c r="H315" s="175">
        <f t="shared" si="10"/>
        <v>0</v>
      </c>
      <c r="I315" s="131"/>
    </row>
    <row r="316" spans="1:9" x14ac:dyDescent="0.25">
      <c r="A316" s="208">
        <v>309</v>
      </c>
      <c r="B316" s="12"/>
      <c r="C316" s="29"/>
      <c r="D316" s="77"/>
      <c r="E316" s="78"/>
      <c r="F316" s="43">
        <f t="shared" si="9"/>
        <v>0</v>
      </c>
      <c r="G316" s="39"/>
      <c r="H316" s="175">
        <f t="shared" si="10"/>
        <v>0</v>
      </c>
      <c r="I316" s="131"/>
    </row>
    <row r="317" spans="1:9" x14ac:dyDescent="0.25">
      <c r="A317" s="208">
        <v>310</v>
      </c>
      <c r="B317" s="12"/>
      <c r="C317" s="29"/>
      <c r="D317" s="77"/>
      <c r="E317" s="78"/>
      <c r="F317" s="43">
        <f t="shared" si="9"/>
        <v>0</v>
      </c>
      <c r="G317" s="39"/>
      <c r="H317" s="175">
        <f t="shared" si="10"/>
        <v>0</v>
      </c>
      <c r="I317" s="131"/>
    </row>
    <row r="318" spans="1:9" x14ac:dyDescent="0.25">
      <c r="A318" s="208">
        <v>311</v>
      </c>
      <c r="B318" s="12"/>
      <c r="C318" s="29"/>
      <c r="D318" s="77"/>
      <c r="E318" s="78"/>
      <c r="F318" s="43">
        <f t="shared" si="9"/>
        <v>0</v>
      </c>
      <c r="G318" s="39"/>
      <c r="H318" s="175">
        <f t="shared" si="10"/>
        <v>0</v>
      </c>
      <c r="I318" s="131"/>
    </row>
    <row r="319" spans="1:9" x14ac:dyDescent="0.25">
      <c r="A319" s="208">
        <v>312</v>
      </c>
      <c r="B319" s="12"/>
      <c r="C319" s="29"/>
      <c r="D319" s="77"/>
      <c r="E319" s="78"/>
      <c r="F319" s="43">
        <f t="shared" si="9"/>
        <v>0</v>
      </c>
      <c r="G319" s="39"/>
      <c r="H319" s="175">
        <f t="shared" si="10"/>
        <v>0</v>
      </c>
      <c r="I319" s="131"/>
    </row>
    <row r="320" spans="1:9" x14ac:dyDescent="0.25">
      <c r="A320" s="208">
        <v>313</v>
      </c>
      <c r="B320" s="12"/>
      <c r="C320" s="29"/>
      <c r="D320" s="77"/>
      <c r="E320" s="78"/>
      <c r="F320" s="43">
        <f t="shared" si="9"/>
        <v>0</v>
      </c>
      <c r="G320" s="39"/>
      <c r="H320" s="175">
        <f t="shared" si="10"/>
        <v>0</v>
      </c>
      <c r="I320" s="131"/>
    </row>
    <row r="321" spans="1:9" x14ac:dyDescent="0.25">
      <c r="A321" s="208">
        <v>314</v>
      </c>
      <c r="B321" s="12"/>
      <c r="C321" s="29"/>
      <c r="D321" s="77"/>
      <c r="E321" s="78"/>
      <c r="F321" s="43">
        <f t="shared" si="9"/>
        <v>0</v>
      </c>
      <c r="G321" s="39"/>
      <c r="H321" s="175">
        <f t="shared" si="10"/>
        <v>0</v>
      </c>
      <c r="I321" s="131"/>
    </row>
    <row r="322" spans="1:9" x14ac:dyDescent="0.25">
      <c r="A322" s="208">
        <v>315</v>
      </c>
      <c r="B322" s="12"/>
      <c r="C322" s="29"/>
      <c r="D322" s="77"/>
      <c r="E322" s="78"/>
      <c r="F322" s="43">
        <f t="shared" si="9"/>
        <v>0</v>
      </c>
      <c r="G322" s="39"/>
      <c r="H322" s="175">
        <f t="shared" si="10"/>
        <v>0</v>
      </c>
      <c r="I322" s="131"/>
    </row>
    <row r="323" spans="1:9" x14ac:dyDescent="0.25">
      <c r="A323" s="208">
        <v>316</v>
      </c>
      <c r="B323" s="12"/>
      <c r="C323" s="29"/>
      <c r="D323" s="77"/>
      <c r="E323" s="78"/>
      <c r="F323" s="43">
        <f t="shared" si="9"/>
        <v>0</v>
      </c>
      <c r="G323" s="39"/>
      <c r="H323" s="175">
        <f t="shared" si="10"/>
        <v>0</v>
      </c>
      <c r="I323" s="131"/>
    </row>
    <row r="324" spans="1:9" x14ac:dyDescent="0.25">
      <c r="A324" s="208">
        <v>317</v>
      </c>
      <c r="B324" s="12"/>
      <c r="C324" s="29"/>
      <c r="D324" s="77"/>
      <c r="E324" s="78"/>
      <c r="F324" s="43">
        <f t="shared" si="9"/>
        <v>0</v>
      </c>
      <c r="G324" s="39"/>
      <c r="H324" s="175">
        <f t="shared" si="10"/>
        <v>0</v>
      </c>
      <c r="I324" s="131"/>
    </row>
    <row r="325" spans="1:9" x14ac:dyDescent="0.25">
      <c r="A325" s="208">
        <v>318</v>
      </c>
      <c r="B325" s="12"/>
      <c r="C325" s="29"/>
      <c r="D325" s="77"/>
      <c r="E325" s="78"/>
      <c r="F325" s="43">
        <f t="shared" si="9"/>
        <v>0</v>
      </c>
      <c r="G325" s="39"/>
      <c r="H325" s="175">
        <f t="shared" si="10"/>
        <v>0</v>
      </c>
      <c r="I325" s="131"/>
    </row>
    <row r="326" spans="1:9" x14ac:dyDescent="0.25">
      <c r="A326" s="208">
        <v>319</v>
      </c>
      <c r="B326" s="12"/>
      <c r="C326" s="29"/>
      <c r="D326" s="77"/>
      <c r="E326" s="78"/>
      <c r="F326" s="43">
        <f t="shared" si="9"/>
        <v>0</v>
      </c>
      <c r="G326" s="39"/>
      <c r="H326" s="175">
        <f t="shared" si="10"/>
        <v>0</v>
      </c>
      <c r="I326" s="131"/>
    </row>
    <row r="327" spans="1:9" x14ac:dyDescent="0.25">
      <c r="A327" s="208">
        <v>320</v>
      </c>
      <c r="B327" s="12"/>
      <c r="C327" s="29"/>
      <c r="D327" s="77"/>
      <c r="E327" s="78"/>
      <c r="F327" s="43">
        <f t="shared" si="9"/>
        <v>0</v>
      </c>
      <c r="G327" s="39"/>
      <c r="H327" s="175">
        <f t="shared" si="10"/>
        <v>0</v>
      </c>
      <c r="I327" s="131"/>
    </row>
    <row r="328" spans="1:9" x14ac:dyDescent="0.25">
      <c r="A328" s="208">
        <v>321</v>
      </c>
      <c r="B328" s="12"/>
      <c r="C328" s="29"/>
      <c r="D328" s="77"/>
      <c r="E328" s="78"/>
      <c r="F328" s="43">
        <f t="shared" si="9"/>
        <v>0</v>
      </c>
      <c r="G328" s="39"/>
      <c r="H328" s="175">
        <f t="shared" si="10"/>
        <v>0</v>
      </c>
      <c r="I328" s="131"/>
    </row>
    <row r="329" spans="1:9" x14ac:dyDescent="0.25">
      <c r="A329" s="208">
        <v>322</v>
      </c>
      <c r="B329" s="12"/>
      <c r="C329" s="29"/>
      <c r="D329" s="77"/>
      <c r="E329" s="78"/>
      <c r="F329" s="43">
        <f t="shared" si="9"/>
        <v>0</v>
      </c>
      <c r="G329" s="39"/>
      <c r="H329" s="175">
        <f t="shared" si="10"/>
        <v>0</v>
      </c>
      <c r="I329" s="131"/>
    </row>
    <row r="330" spans="1:9" x14ac:dyDescent="0.25">
      <c r="A330" s="208">
        <v>323</v>
      </c>
      <c r="B330" s="12"/>
      <c r="C330" s="29"/>
      <c r="D330" s="77"/>
      <c r="E330" s="78"/>
      <c r="F330" s="43">
        <f t="shared" ref="F330:F393" si="11">SUM(D330*E330)</f>
        <v>0</v>
      </c>
      <c r="G330" s="39"/>
      <c r="H330" s="175">
        <f t="shared" ref="H330:H393" si="12">F330</f>
        <v>0</v>
      </c>
      <c r="I330" s="131"/>
    </row>
    <row r="331" spans="1:9" x14ac:dyDescent="0.25">
      <c r="A331" s="208">
        <v>324</v>
      </c>
      <c r="B331" s="12"/>
      <c r="C331" s="29"/>
      <c r="D331" s="77"/>
      <c r="E331" s="78"/>
      <c r="F331" s="43">
        <f t="shared" si="11"/>
        <v>0</v>
      </c>
      <c r="G331" s="39"/>
      <c r="H331" s="175">
        <f t="shared" si="12"/>
        <v>0</v>
      </c>
      <c r="I331" s="131"/>
    </row>
    <row r="332" spans="1:9" x14ac:dyDescent="0.25">
      <c r="A332" s="208">
        <v>325</v>
      </c>
      <c r="B332" s="12"/>
      <c r="C332" s="29"/>
      <c r="D332" s="77"/>
      <c r="E332" s="78"/>
      <c r="F332" s="43">
        <f t="shared" si="11"/>
        <v>0</v>
      </c>
      <c r="G332" s="39"/>
      <c r="H332" s="175">
        <f t="shared" si="12"/>
        <v>0</v>
      </c>
      <c r="I332" s="131"/>
    </row>
    <row r="333" spans="1:9" x14ac:dyDescent="0.25">
      <c r="A333" s="208">
        <v>326</v>
      </c>
      <c r="B333" s="12"/>
      <c r="C333" s="29"/>
      <c r="D333" s="77"/>
      <c r="E333" s="78"/>
      <c r="F333" s="43">
        <f t="shared" si="11"/>
        <v>0</v>
      </c>
      <c r="G333" s="39"/>
      <c r="H333" s="175">
        <f t="shared" si="12"/>
        <v>0</v>
      </c>
      <c r="I333" s="131"/>
    </row>
    <row r="334" spans="1:9" x14ac:dyDescent="0.25">
      <c r="A334" s="208">
        <v>327</v>
      </c>
      <c r="B334" s="12"/>
      <c r="C334" s="29"/>
      <c r="D334" s="77"/>
      <c r="E334" s="78"/>
      <c r="F334" s="43">
        <f t="shared" si="11"/>
        <v>0</v>
      </c>
      <c r="G334" s="39"/>
      <c r="H334" s="175">
        <f t="shared" si="12"/>
        <v>0</v>
      </c>
      <c r="I334" s="131"/>
    </row>
    <row r="335" spans="1:9" x14ac:dyDescent="0.25">
      <c r="A335" s="208">
        <v>328</v>
      </c>
      <c r="B335" s="12"/>
      <c r="C335" s="29"/>
      <c r="D335" s="77"/>
      <c r="E335" s="78"/>
      <c r="F335" s="43">
        <f t="shared" si="11"/>
        <v>0</v>
      </c>
      <c r="G335" s="39"/>
      <c r="H335" s="175">
        <f t="shared" si="12"/>
        <v>0</v>
      </c>
      <c r="I335" s="131"/>
    </row>
    <row r="336" spans="1:9" x14ac:dyDescent="0.25">
      <c r="A336" s="208">
        <v>329</v>
      </c>
      <c r="B336" s="12"/>
      <c r="C336" s="29"/>
      <c r="D336" s="77"/>
      <c r="E336" s="78"/>
      <c r="F336" s="43">
        <f t="shared" si="11"/>
        <v>0</v>
      </c>
      <c r="G336" s="39"/>
      <c r="H336" s="175">
        <f t="shared" si="12"/>
        <v>0</v>
      </c>
      <c r="I336" s="131"/>
    </row>
    <row r="337" spans="1:9" x14ac:dyDescent="0.25">
      <c r="A337" s="208">
        <v>330</v>
      </c>
      <c r="B337" s="12"/>
      <c r="C337" s="29"/>
      <c r="D337" s="77"/>
      <c r="E337" s="78"/>
      <c r="F337" s="43">
        <f t="shared" si="11"/>
        <v>0</v>
      </c>
      <c r="G337" s="39"/>
      <c r="H337" s="175">
        <f t="shared" si="12"/>
        <v>0</v>
      </c>
      <c r="I337" s="131"/>
    </row>
    <row r="338" spans="1:9" x14ac:dyDescent="0.25">
      <c r="A338" s="208">
        <v>331</v>
      </c>
      <c r="B338" s="12"/>
      <c r="C338" s="29"/>
      <c r="D338" s="77"/>
      <c r="E338" s="78"/>
      <c r="F338" s="43">
        <f t="shared" si="11"/>
        <v>0</v>
      </c>
      <c r="G338" s="39"/>
      <c r="H338" s="175">
        <f t="shared" si="12"/>
        <v>0</v>
      </c>
      <c r="I338" s="131"/>
    </row>
    <row r="339" spans="1:9" x14ac:dyDescent="0.25">
      <c r="A339" s="208">
        <v>332</v>
      </c>
      <c r="B339" s="12"/>
      <c r="C339" s="29"/>
      <c r="D339" s="77"/>
      <c r="E339" s="78"/>
      <c r="F339" s="43">
        <f t="shared" si="11"/>
        <v>0</v>
      </c>
      <c r="G339" s="39"/>
      <c r="H339" s="175">
        <f t="shared" si="12"/>
        <v>0</v>
      </c>
      <c r="I339" s="131"/>
    </row>
    <row r="340" spans="1:9" x14ac:dyDescent="0.25">
      <c r="A340" s="208">
        <v>333</v>
      </c>
      <c r="B340" s="12"/>
      <c r="C340" s="29"/>
      <c r="D340" s="77"/>
      <c r="E340" s="78"/>
      <c r="F340" s="43">
        <f t="shared" si="11"/>
        <v>0</v>
      </c>
      <c r="G340" s="39"/>
      <c r="H340" s="175">
        <f t="shared" si="12"/>
        <v>0</v>
      </c>
      <c r="I340" s="131"/>
    </row>
    <row r="341" spans="1:9" x14ac:dyDescent="0.25">
      <c r="A341" s="208">
        <v>334</v>
      </c>
      <c r="B341" s="12"/>
      <c r="C341" s="29"/>
      <c r="D341" s="77"/>
      <c r="E341" s="78"/>
      <c r="F341" s="43">
        <f t="shared" si="11"/>
        <v>0</v>
      </c>
      <c r="G341" s="39"/>
      <c r="H341" s="175">
        <f t="shared" si="12"/>
        <v>0</v>
      </c>
      <c r="I341" s="131"/>
    </row>
    <row r="342" spans="1:9" x14ac:dyDescent="0.25">
      <c r="A342" s="208">
        <v>335</v>
      </c>
      <c r="B342" s="12"/>
      <c r="C342" s="29"/>
      <c r="D342" s="77"/>
      <c r="E342" s="78"/>
      <c r="F342" s="43">
        <f t="shared" si="11"/>
        <v>0</v>
      </c>
      <c r="G342" s="39"/>
      <c r="H342" s="175">
        <f t="shared" si="12"/>
        <v>0</v>
      </c>
      <c r="I342" s="131"/>
    </row>
    <row r="343" spans="1:9" x14ac:dyDescent="0.25">
      <c r="A343" s="208">
        <v>336</v>
      </c>
      <c r="B343" s="12"/>
      <c r="C343" s="29"/>
      <c r="D343" s="77"/>
      <c r="E343" s="78"/>
      <c r="F343" s="43">
        <f t="shared" si="11"/>
        <v>0</v>
      </c>
      <c r="G343" s="39"/>
      <c r="H343" s="175">
        <f t="shared" si="12"/>
        <v>0</v>
      </c>
      <c r="I343" s="131"/>
    </row>
    <row r="344" spans="1:9" x14ac:dyDescent="0.25">
      <c r="A344" s="208">
        <v>337</v>
      </c>
      <c r="B344" s="12"/>
      <c r="C344" s="29"/>
      <c r="D344" s="77"/>
      <c r="E344" s="78"/>
      <c r="F344" s="43">
        <f t="shared" si="11"/>
        <v>0</v>
      </c>
      <c r="G344" s="39"/>
      <c r="H344" s="175">
        <f t="shared" si="12"/>
        <v>0</v>
      </c>
      <c r="I344" s="131"/>
    </row>
    <row r="345" spans="1:9" x14ac:dyDescent="0.25">
      <c r="A345" s="208">
        <v>338</v>
      </c>
      <c r="B345" s="12"/>
      <c r="C345" s="29"/>
      <c r="D345" s="77"/>
      <c r="E345" s="78"/>
      <c r="F345" s="43">
        <f t="shared" si="11"/>
        <v>0</v>
      </c>
      <c r="G345" s="39"/>
      <c r="H345" s="175">
        <f t="shared" si="12"/>
        <v>0</v>
      </c>
      <c r="I345" s="131"/>
    </row>
    <row r="346" spans="1:9" x14ac:dyDescent="0.25">
      <c r="A346" s="208">
        <v>339</v>
      </c>
      <c r="B346" s="12"/>
      <c r="C346" s="29"/>
      <c r="D346" s="77"/>
      <c r="E346" s="78"/>
      <c r="F346" s="43">
        <f t="shared" si="11"/>
        <v>0</v>
      </c>
      <c r="G346" s="39"/>
      <c r="H346" s="175">
        <f t="shared" si="12"/>
        <v>0</v>
      </c>
      <c r="I346" s="131"/>
    </row>
    <row r="347" spans="1:9" x14ac:dyDescent="0.25">
      <c r="A347" s="208">
        <v>340</v>
      </c>
      <c r="B347" s="12"/>
      <c r="C347" s="29"/>
      <c r="D347" s="77"/>
      <c r="E347" s="78"/>
      <c r="F347" s="43">
        <f t="shared" si="11"/>
        <v>0</v>
      </c>
      <c r="G347" s="39"/>
      <c r="H347" s="175">
        <f t="shared" si="12"/>
        <v>0</v>
      </c>
      <c r="I347" s="131"/>
    </row>
    <row r="348" spans="1:9" x14ac:dyDescent="0.25">
      <c r="A348" s="208">
        <v>341</v>
      </c>
      <c r="B348" s="12"/>
      <c r="C348" s="29"/>
      <c r="D348" s="77"/>
      <c r="E348" s="78"/>
      <c r="F348" s="43">
        <f t="shared" si="11"/>
        <v>0</v>
      </c>
      <c r="G348" s="39"/>
      <c r="H348" s="175">
        <f t="shared" si="12"/>
        <v>0</v>
      </c>
      <c r="I348" s="131"/>
    </row>
    <row r="349" spans="1:9" x14ac:dyDescent="0.25">
      <c r="A349" s="208">
        <v>342</v>
      </c>
      <c r="B349" s="12"/>
      <c r="C349" s="29"/>
      <c r="D349" s="77"/>
      <c r="E349" s="78"/>
      <c r="F349" s="43">
        <f t="shared" si="11"/>
        <v>0</v>
      </c>
      <c r="G349" s="39"/>
      <c r="H349" s="175">
        <f t="shared" si="12"/>
        <v>0</v>
      </c>
      <c r="I349" s="131"/>
    </row>
    <row r="350" spans="1:9" x14ac:dyDescent="0.25">
      <c r="A350" s="208">
        <v>343</v>
      </c>
      <c r="B350" s="12"/>
      <c r="C350" s="29"/>
      <c r="D350" s="77"/>
      <c r="E350" s="78"/>
      <c r="F350" s="43">
        <f t="shared" si="11"/>
        <v>0</v>
      </c>
      <c r="G350" s="39"/>
      <c r="H350" s="175">
        <f t="shared" si="12"/>
        <v>0</v>
      </c>
      <c r="I350" s="131"/>
    </row>
    <row r="351" spans="1:9" x14ac:dyDescent="0.25">
      <c r="A351" s="208">
        <v>344</v>
      </c>
      <c r="B351" s="12"/>
      <c r="C351" s="29"/>
      <c r="D351" s="77"/>
      <c r="E351" s="78"/>
      <c r="F351" s="43">
        <f t="shared" si="11"/>
        <v>0</v>
      </c>
      <c r="G351" s="39"/>
      <c r="H351" s="175">
        <f t="shared" si="12"/>
        <v>0</v>
      </c>
      <c r="I351" s="131"/>
    </row>
    <row r="352" spans="1:9" x14ac:dyDescent="0.25">
      <c r="A352" s="208">
        <v>345</v>
      </c>
      <c r="B352" s="12"/>
      <c r="C352" s="29"/>
      <c r="D352" s="77"/>
      <c r="E352" s="78"/>
      <c r="F352" s="43">
        <f t="shared" si="11"/>
        <v>0</v>
      </c>
      <c r="G352" s="39"/>
      <c r="H352" s="175">
        <f t="shared" si="12"/>
        <v>0</v>
      </c>
      <c r="I352" s="131"/>
    </row>
    <row r="353" spans="1:9" x14ac:dyDescent="0.25">
      <c r="A353" s="208">
        <v>346</v>
      </c>
      <c r="B353" s="12"/>
      <c r="C353" s="29"/>
      <c r="D353" s="77"/>
      <c r="E353" s="78"/>
      <c r="F353" s="43">
        <f t="shared" si="11"/>
        <v>0</v>
      </c>
      <c r="G353" s="39"/>
      <c r="H353" s="175">
        <f t="shared" si="12"/>
        <v>0</v>
      </c>
      <c r="I353" s="131"/>
    </row>
    <row r="354" spans="1:9" x14ac:dyDescent="0.25">
      <c r="A354" s="208">
        <v>347</v>
      </c>
      <c r="B354" s="12"/>
      <c r="C354" s="29"/>
      <c r="D354" s="77"/>
      <c r="E354" s="78"/>
      <c r="F354" s="43">
        <f t="shared" si="11"/>
        <v>0</v>
      </c>
      <c r="G354" s="39"/>
      <c r="H354" s="175">
        <f t="shared" si="12"/>
        <v>0</v>
      </c>
      <c r="I354" s="131"/>
    </row>
    <row r="355" spans="1:9" x14ac:dyDescent="0.25">
      <c r="A355" s="208">
        <v>348</v>
      </c>
      <c r="B355" s="12"/>
      <c r="C355" s="29"/>
      <c r="D355" s="77"/>
      <c r="E355" s="78"/>
      <c r="F355" s="43">
        <f t="shared" si="11"/>
        <v>0</v>
      </c>
      <c r="G355" s="39"/>
      <c r="H355" s="175">
        <f t="shared" si="12"/>
        <v>0</v>
      </c>
      <c r="I355" s="131"/>
    </row>
    <row r="356" spans="1:9" x14ac:dyDescent="0.25">
      <c r="A356" s="208">
        <v>349</v>
      </c>
      <c r="B356" s="12"/>
      <c r="C356" s="29"/>
      <c r="D356" s="77"/>
      <c r="E356" s="78"/>
      <c r="F356" s="43">
        <f t="shared" si="11"/>
        <v>0</v>
      </c>
      <c r="G356" s="39"/>
      <c r="H356" s="175">
        <f t="shared" si="12"/>
        <v>0</v>
      </c>
      <c r="I356" s="131"/>
    </row>
    <row r="357" spans="1:9" x14ac:dyDescent="0.25">
      <c r="A357" s="208">
        <v>350</v>
      </c>
      <c r="B357" s="12"/>
      <c r="C357" s="29"/>
      <c r="D357" s="77"/>
      <c r="E357" s="78"/>
      <c r="F357" s="43">
        <f t="shared" si="11"/>
        <v>0</v>
      </c>
      <c r="G357" s="39"/>
      <c r="H357" s="175">
        <f t="shared" si="12"/>
        <v>0</v>
      </c>
      <c r="I357" s="131"/>
    </row>
    <row r="358" spans="1:9" x14ac:dyDescent="0.25">
      <c r="A358" s="208">
        <v>351</v>
      </c>
      <c r="B358" s="12"/>
      <c r="C358" s="29"/>
      <c r="D358" s="77"/>
      <c r="E358" s="78"/>
      <c r="F358" s="43">
        <f t="shared" si="11"/>
        <v>0</v>
      </c>
      <c r="G358" s="39"/>
      <c r="H358" s="175">
        <f t="shared" si="12"/>
        <v>0</v>
      </c>
      <c r="I358" s="131"/>
    </row>
    <row r="359" spans="1:9" x14ac:dyDescent="0.25">
      <c r="A359" s="208">
        <v>352</v>
      </c>
      <c r="B359" s="12"/>
      <c r="C359" s="29"/>
      <c r="D359" s="77"/>
      <c r="E359" s="78"/>
      <c r="F359" s="43">
        <f t="shared" si="11"/>
        <v>0</v>
      </c>
      <c r="G359" s="39"/>
      <c r="H359" s="175">
        <f t="shared" si="12"/>
        <v>0</v>
      </c>
      <c r="I359" s="131"/>
    </row>
    <row r="360" spans="1:9" x14ac:dyDescent="0.25">
      <c r="A360" s="208">
        <v>353</v>
      </c>
      <c r="B360" s="12"/>
      <c r="C360" s="29"/>
      <c r="D360" s="77"/>
      <c r="E360" s="78"/>
      <c r="F360" s="43">
        <f t="shared" si="11"/>
        <v>0</v>
      </c>
      <c r="G360" s="39"/>
      <c r="H360" s="175">
        <f t="shared" si="12"/>
        <v>0</v>
      </c>
      <c r="I360" s="131"/>
    </row>
    <row r="361" spans="1:9" x14ac:dyDescent="0.25">
      <c r="A361" s="208">
        <v>354</v>
      </c>
      <c r="B361" s="12"/>
      <c r="C361" s="29"/>
      <c r="D361" s="77"/>
      <c r="E361" s="78"/>
      <c r="F361" s="43">
        <f t="shared" si="11"/>
        <v>0</v>
      </c>
      <c r="G361" s="39"/>
      <c r="H361" s="175">
        <f t="shared" si="12"/>
        <v>0</v>
      </c>
      <c r="I361" s="131"/>
    </row>
    <row r="362" spans="1:9" x14ac:dyDescent="0.25">
      <c r="A362" s="208">
        <v>355</v>
      </c>
      <c r="B362" s="12"/>
      <c r="C362" s="29"/>
      <c r="D362" s="77"/>
      <c r="E362" s="78"/>
      <c r="F362" s="43">
        <f t="shared" si="11"/>
        <v>0</v>
      </c>
      <c r="G362" s="39"/>
      <c r="H362" s="175">
        <f t="shared" si="12"/>
        <v>0</v>
      </c>
      <c r="I362" s="131"/>
    </row>
    <row r="363" spans="1:9" x14ac:dyDescent="0.25">
      <c r="A363" s="208">
        <v>356</v>
      </c>
      <c r="B363" s="12"/>
      <c r="C363" s="29"/>
      <c r="D363" s="77"/>
      <c r="E363" s="78"/>
      <c r="F363" s="43">
        <f t="shared" si="11"/>
        <v>0</v>
      </c>
      <c r="G363" s="39"/>
      <c r="H363" s="175">
        <f t="shared" si="12"/>
        <v>0</v>
      </c>
      <c r="I363" s="131"/>
    </row>
    <row r="364" spans="1:9" x14ac:dyDescent="0.25">
      <c r="A364" s="208">
        <v>357</v>
      </c>
      <c r="B364" s="12"/>
      <c r="C364" s="29"/>
      <c r="D364" s="77"/>
      <c r="E364" s="78"/>
      <c r="F364" s="43">
        <f t="shared" si="11"/>
        <v>0</v>
      </c>
      <c r="G364" s="39"/>
      <c r="H364" s="175">
        <f t="shared" si="12"/>
        <v>0</v>
      </c>
      <c r="I364" s="131"/>
    </row>
    <row r="365" spans="1:9" x14ac:dyDescent="0.25">
      <c r="A365" s="208">
        <v>358</v>
      </c>
      <c r="B365" s="12"/>
      <c r="C365" s="29"/>
      <c r="D365" s="77"/>
      <c r="E365" s="78"/>
      <c r="F365" s="43">
        <f t="shared" si="11"/>
        <v>0</v>
      </c>
      <c r="G365" s="39"/>
      <c r="H365" s="175">
        <f t="shared" si="12"/>
        <v>0</v>
      </c>
      <c r="I365" s="131"/>
    </row>
    <row r="366" spans="1:9" x14ac:dyDescent="0.25">
      <c r="A366" s="208">
        <v>359</v>
      </c>
      <c r="B366" s="12"/>
      <c r="C366" s="29"/>
      <c r="D366" s="77"/>
      <c r="E366" s="78"/>
      <c r="F366" s="43">
        <f t="shared" si="11"/>
        <v>0</v>
      </c>
      <c r="G366" s="39"/>
      <c r="H366" s="175">
        <f t="shared" si="12"/>
        <v>0</v>
      </c>
      <c r="I366" s="131"/>
    </row>
    <row r="367" spans="1:9" x14ac:dyDescent="0.25">
      <c r="A367" s="208">
        <v>360</v>
      </c>
      <c r="B367" s="12"/>
      <c r="C367" s="29"/>
      <c r="D367" s="77"/>
      <c r="E367" s="78"/>
      <c r="F367" s="43">
        <f t="shared" si="11"/>
        <v>0</v>
      </c>
      <c r="G367" s="39"/>
      <c r="H367" s="175">
        <f t="shared" si="12"/>
        <v>0</v>
      </c>
      <c r="I367" s="131"/>
    </row>
    <row r="368" spans="1:9" x14ac:dyDescent="0.25">
      <c r="A368" s="208">
        <v>361</v>
      </c>
      <c r="B368" s="12"/>
      <c r="C368" s="29"/>
      <c r="D368" s="77"/>
      <c r="E368" s="78"/>
      <c r="F368" s="43">
        <f t="shared" si="11"/>
        <v>0</v>
      </c>
      <c r="G368" s="39"/>
      <c r="H368" s="175">
        <f t="shared" si="12"/>
        <v>0</v>
      </c>
      <c r="I368" s="131"/>
    </row>
    <row r="369" spans="1:9" x14ac:dyDescent="0.25">
      <c r="A369" s="208">
        <v>362</v>
      </c>
      <c r="B369" s="12"/>
      <c r="C369" s="29"/>
      <c r="D369" s="77"/>
      <c r="E369" s="78"/>
      <c r="F369" s="43">
        <f t="shared" si="11"/>
        <v>0</v>
      </c>
      <c r="G369" s="39"/>
      <c r="H369" s="175">
        <f t="shared" si="12"/>
        <v>0</v>
      </c>
      <c r="I369" s="131"/>
    </row>
    <row r="370" spans="1:9" x14ac:dyDescent="0.25">
      <c r="A370" s="208">
        <v>363</v>
      </c>
      <c r="B370" s="12"/>
      <c r="C370" s="29"/>
      <c r="D370" s="77"/>
      <c r="E370" s="78"/>
      <c r="F370" s="43">
        <f t="shared" si="11"/>
        <v>0</v>
      </c>
      <c r="G370" s="39"/>
      <c r="H370" s="175">
        <f t="shared" si="12"/>
        <v>0</v>
      </c>
      <c r="I370" s="131"/>
    </row>
    <row r="371" spans="1:9" x14ac:dyDescent="0.25">
      <c r="A371" s="208">
        <v>364</v>
      </c>
      <c r="B371" s="12"/>
      <c r="C371" s="29"/>
      <c r="D371" s="77"/>
      <c r="E371" s="78"/>
      <c r="F371" s="43">
        <f t="shared" si="11"/>
        <v>0</v>
      </c>
      <c r="G371" s="39"/>
      <c r="H371" s="175">
        <f t="shared" si="12"/>
        <v>0</v>
      </c>
      <c r="I371" s="131"/>
    </row>
    <row r="372" spans="1:9" x14ac:dyDescent="0.25">
      <c r="A372" s="208">
        <v>365</v>
      </c>
      <c r="B372" s="12"/>
      <c r="C372" s="29"/>
      <c r="D372" s="77"/>
      <c r="E372" s="78"/>
      <c r="F372" s="43">
        <f t="shared" si="11"/>
        <v>0</v>
      </c>
      <c r="G372" s="39"/>
      <c r="H372" s="175">
        <f t="shared" si="12"/>
        <v>0</v>
      </c>
      <c r="I372" s="131"/>
    </row>
    <row r="373" spans="1:9" x14ac:dyDescent="0.25">
      <c r="A373" s="208">
        <v>366</v>
      </c>
      <c r="B373" s="12"/>
      <c r="C373" s="29"/>
      <c r="D373" s="77"/>
      <c r="E373" s="78"/>
      <c r="F373" s="43">
        <f t="shared" si="11"/>
        <v>0</v>
      </c>
      <c r="G373" s="39"/>
      <c r="H373" s="175">
        <f t="shared" si="12"/>
        <v>0</v>
      </c>
      <c r="I373" s="131"/>
    </row>
    <row r="374" spans="1:9" x14ac:dyDescent="0.25">
      <c r="A374" s="208">
        <v>367</v>
      </c>
      <c r="B374" s="12"/>
      <c r="C374" s="29"/>
      <c r="D374" s="77"/>
      <c r="E374" s="78"/>
      <c r="F374" s="43">
        <f t="shared" si="11"/>
        <v>0</v>
      </c>
      <c r="G374" s="39"/>
      <c r="H374" s="175">
        <f t="shared" si="12"/>
        <v>0</v>
      </c>
      <c r="I374" s="131"/>
    </row>
    <row r="375" spans="1:9" x14ac:dyDescent="0.25">
      <c r="A375" s="208">
        <v>368</v>
      </c>
      <c r="B375" s="12"/>
      <c r="C375" s="29"/>
      <c r="D375" s="77"/>
      <c r="E375" s="78"/>
      <c r="F375" s="43">
        <f t="shared" si="11"/>
        <v>0</v>
      </c>
      <c r="G375" s="39"/>
      <c r="H375" s="175">
        <f t="shared" si="12"/>
        <v>0</v>
      </c>
      <c r="I375" s="131"/>
    </row>
    <row r="376" spans="1:9" x14ac:dyDescent="0.25">
      <c r="A376" s="208">
        <v>369</v>
      </c>
      <c r="B376" s="12"/>
      <c r="C376" s="29"/>
      <c r="D376" s="77"/>
      <c r="E376" s="78"/>
      <c r="F376" s="43">
        <f t="shared" si="11"/>
        <v>0</v>
      </c>
      <c r="G376" s="39"/>
      <c r="H376" s="175">
        <f t="shared" si="12"/>
        <v>0</v>
      </c>
      <c r="I376" s="131"/>
    </row>
    <row r="377" spans="1:9" x14ac:dyDescent="0.25">
      <c r="A377" s="208">
        <v>370</v>
      </c>
      <c r="B377" s="12"/>
      <c r="C377" s="29"/>
      <c r="D377" s="77"/>
      <c r="E377" s="78"/>
      <c r="F377" s="43">
        <f t="shared" si="11"/>
        <v>0</v>
      </c>
      <c r="G377" s="39"/>
      <c r="H377" s="175">
        <f t="shared" si="12"/>
        <v>0</v>
      </c>
      <c r="I377" s="131"/>
    </row>
    <row r="378" spans="1:9" x14ac:dyDescent="0.25">
      <c r="A378" s="208">
        <v>371</v>
      </c>
      <c r="B378" s="12"/>
      <c r="C378" s="29"/>
      <c r="D378" s="77"/>
      <c r="E378" s="78"/>
      <c r="F378" s="43">
        <f t="shared" si="11"/>
        <v>0</v>
      </c>
      <c r="G378" s="39"/>
      <c r="H378" s="175">
        <f t="shared" si="12"/>
        <v>0</v>
      </c>
      <c r="I378" s="131"/>
    </row>
    <row r="379" spans="1:9" x14ac:dyDescent="0.25">
      <c r="A379" s="208">
        <v>372</v>
      </c>
      <c r="B379" s="12"/>
      <c r="C379" s="29"/>
      <c r="D379" s="77"/>
      <c r="E379" s="78"/>
      <c r="F379" s="43">
        <f t="shared" si="11"/>
        <v>0</v>
      </c>
      <c r="G379" s="39"/>
      <c r="H379" s="175">
        <f t="shared" si="12"/>
        <v>0</v>
      </c>
      <c r="I379" s="131"/>
    </row>
    <row r="380" spans="1:9" x14ac:dyDescent="0.25">
      <c r="A380" s="208">
        <v>373</v>
      </c>
      <c r="B380" s="12"/>
      <c r="C380" s="29"/>
      <c r="D380" s="77"/>
      <c r="E380" s="78"/>
      <c r="F380" s="43">
        <f t="shared" si="11"/>
        <v>0</v>
      </c>
      <c r="G380" s="39"/>
      <c r="H380" s="175">
        <f t="shared" si="12"/>
        <v>0</v>
      </c>
      <c r="I380" s="131"/>
    </row>
    <row r="381" spans="1:9" x14ac:dyDescent="0.25">
      <c r="A381" s="208">
        <v>374</v>
      </c>
      <c r="B381" s="12"/>
      <c r="C381" s="29"/>
      <c r="D381" s="77"/>
      <c r="E381" s="78"/>
      <c r="F381" s="43">
        <f t="shared" si="11"/>
        <v>0</v>
      </c>
      <c r="G381" s="39"/>
      <c r="H381" s="175">
        <f t="shared" si="12"/>
        <v>0</v>
      </c>
      <c r="I381" s="131"/>
    </row>
    <row r="382" spans="1:9" x14ac:dyDescent="0.25">
      <c r="A382" s="208">
        <v>375</v>
      </c>
      <c r="B382" s="12"/>
      <c r="C382" s="29"/>
      <c r="D382" s="77"/>
      <c r="E382" s="78"/>
      <c r="F382" s="43">
        <f t="shared" si="11"/>
        <v>0</v>
      </c>
      <c r="G382" s="39"/>
      <c r="H382" s="175">
        <f t="shared" si="12"/>
        <v>0</v>
      </c>
      <c r="I382" s="131"/>
    </row>
    <row r="383" spans="1:9" x14ac:dyDescent="0.25">
      <c r="A383" s="208">
        <v>376</v>
      </c>
      <c r="B383" s="12"/>
      <c r="C383" s="29"/>
      <c r="D383" s="77"/>
      <c r="E383" s="78"/>
      <c r="F383" s="43">
        <f t="shared" si="11"/>
        <v>0</v>
      </c>
      <c r="G383" s="39"/>
      <c r="H383" s="175">
        <f t="shared" si="12"/>
        <v>0</v>
      </c>
      <c r="I383" s="131"/>
    </row>
    <row r="384" spans="1:9" x14ac:dyDescent="0.25">
      <c r="A384" s="208">
        <v>377</v>
      </c>
      <c r="B384" s="12"/>
      <c r="C384" s="29"/>
      <c r="D384" s="77"/>
      <c r="E384" s="78"/>
      <c r="F384" s="43">
        <f t="shared" si="11"/>
        <v>0</v>
      </c>
      <c r="G384" s="39"/>
      <c r="H384" s="175">
        <f t="shared" si="12"/>
        <v>0</v>
      </c>
      <c r="I384" s="131"/>
    </row>
    <row r="385" spans="1:9" x14ac:dyDescent="0.25">
      <c r="A385" s="208">
        <v>378</v>
      </c>
      <c r="B385" s="12"/>
      <c r="C385" s="29"/>
      <c r="D385" s="77"/>
      <c r="E385" s="78"/>
      <c r="F385" s="43">
        <f t="shared" si="11"/>
        <v>0</v>
      </c>
      <c r="G385" s="39"/>
      <c r="H385" s="175">
        <f t="shared" si="12"/>
        <v>0</v>
      </c>
      <c r="I385" s="131"/>
    </row>
    <row r="386" spans="1:9" x14ac:dyDescent="0.25">
      <c r="A386" s="208">
        <v>379</v>
      </c>
      <c r="B386" s="12"/>
      <c r="C386" s="29"/>
      <c r="D386" s="77"/>
      <c r="E386" s="78"/>
      <c r="F386" s="43">
        <f t="shared" si="11"/>
        <v>0</v>
      </c>
      <c r="G386" s="39"/>
      <c r="H386" s="175">
        <f t="shared" si="12"/>
        <v>0</v>
      </c>
      <c r="I386" s="131"/>
    </row>
    <row r="387" spans="1:9" x14ac:dyDescent="0.25">
      <c r="A387" s="208">
        <v>380</v>
      </c>
      <c r="B387" s="12"/>
      <c r="C387" s="29"/>
      <c r="D387" s="77"/>
      <c r="E387" s="78"/>
      <c r="F387" s="43">
        <f t="shared" si="11"/>
        <v>0</v>
      </c>
      <c r="G387" s="39"/>
      <c r="H387" s="175">
        <f t="shared" si="12"/>
        <v>0</v>
      </c>
      <c r="I387" s="131"/>
    </row>
    <row r="388" spans="1:9" x14ac:dyDescent="0.25">
      <c r="A388" s="208">
        <v>381</v>
      </c>
      <c r="B388" s="12"/>
      <c r="C388" s="29"/>
      <c r="D388" s="77"/>
      <c r="E388" s="78"/>
      <c r="F388" s="43">
        <f t="shared" si="11"/>
        <v>0</v>
      </c>
      <c r="G388" s="39"/>
      <c r="H388" s="175">
        <f t="shared" si="12"/>
        <v>0</v>
      </c>
      <c r="I388" s="131"/>
    </row>
    <row r="389" spans="1:9" x14ac:dyDescent="0.25">
      <c r="A389" s="208">
        <v>382</v>
      </c>
      <c r="B389" s="12"/>
      <c r="C389" s="29"/>
      <c r="D389" s="77"/>
      <c r="E389" s="78"/>
      <c r="F389" s="43">
        <f t="shared" si="11"/>
        <v>0</v>
      </c>
      <c r="G389" s="39"/>
      <c r="H389" s="175">
        <f t="shared" si="12"/>
        <v>0</v>
      </c>
      <c r="I389" s="131"/>
    </row>
    <row r="390" spans="1:9" x14ac:dyDescent="0.25">
      <c r="A390" s="208">
        <v>383</v>
      </c>
      <c r="B390" s="12"/>
      <c r="C390" s="29"/>
      <c r="D390" s="77"/>
      <c r="E390" s="78"/>
      <c r="F390" s="43">
        <f t="shared" si="11"/>
        <v>0</v>
      </c>
      <c r="G390" s="39"/>
      <c r="H390" s="175">
        <f t="shared" si="12"/>
        <v>0</v>
      </c>
      <c r="I390" s="131"/>
    </row>
    <row r="391" spans="1:9" x14ac:dyDescent="0.25">
      <c r="A391" s="208">
        <v>384</v>
      </c>
      <c r="B391" s="12"/>
      <c r="C391" s="29"/>
      <c r="D391" s="77"/>
      <c r="E391" s="78"/>
      <c r="F391" s="43">
        <f t="shared" si="11"/>
        <v>0</v>
      </c>
      <c r="G391" s="39"/>
      <c r="H391" s="175">
        <f t="shared" si="12"/>
        <v>0</v>
      </c>
      <c r="I391" s="131"/>
    </row>
    <row r="392" spans="1:9" x14ac:dyDescent="0.25">
      <c r="A392" s="208">
        <v>385</v>
      </c>
      <c r="B392" s="12"/>
      <c r="C392" s="29"/>
      <c r="D392" s="77"/>
      <c r="E392" s="78"/>
      <c r="F392" s="43">
        <f t="shared" si="11"/>
        <v>0</v>
      </c>
      <c r="G392" s="39"/>
      <c r="H392" s="175">
        <f t="shared" si="12"/>
        <v>0</v>
      </c>
      <c r="I392" s="131"/>
    </row>
    <row r="393" spans="1:9" x14ac:dyDescent="0.25">
      <c r="A393" s="208">
        <v>386</v>
      </c>
      <c r="B393" s="12"/>
      <c r="C393" s="29"/>
      <c r="D393" s="77"/>
      <c r="E393" s="78"/>
      <c r="F393" s="43">
        <f t="shared" si="11"/>
        <v>0</v>
      </c>
      <c r="G393" s="39"/>
      <c r="H393" s="175">
        <f t="shared" si="12"/>
        <v>0</v>
      </c>
      <c r="I393" s="131"/>
    </row>
    <row r="394" spans="1:9" x14ac:dyDescent="0.25">
      <c r="A394" s="208">
        <v>387</v>
      </c>
      <c r="B394" s="12"/>
      <c r="C394" s="29"/>
      <c r="D394" s="77"/>
      <c r="E394" s="78"/>
      <c r="F394" s="43">
        <f t="shared" ref="F394:F457" si="13">SUM(D394*E394)</f>
        <v>0</v>
      </c>
      <c r="G394" s="39"/>
      <c r="H394" s="175">
        <f t="shared" ref="H394:H457" si="14">F394</f>
        <v>0</v>
      </c>
      <c r="I394" s="131"/>
    </row>
    <row r="395" spans="1:9" x14ac:dyDescent="0.25">
      <c r="A395" s="208">
        <v>388</v>
      </c>
      <c r="B395" s="12"/>
      <c r="C395" s="29"/>
      <c r="D395" s="77"/>
      <c r="E395" s="78"/>
      <c r="F395" s="43">
        <f t="shared" si="13"/>
        <v>0</v>
      </c>
      <c r="G395" s="39"/>
      <c r="H395" s="175">
        <f t="shared" si="14"/>
        <v>0</v>
      </c>
      <c r="I395" s="131"/>
    </row>
    <row r="396" spans="1:9" x14ac:dyDescent="0.25">
      <c r="A396" s="208">
        <v>389</v>
      </c>
      <c r="B396" s="12"/>
      <c r="C396" s="29"/>
      <c r="D396" s="77"/>
      <c r="E396" s="78"/>
      <c r="F396" s="43">
        <f t="shared" si="13"/>
        <v>0</v>
      </c>
      <c r="G396" s="39"/>
      <c r="H396" s="175">
        <f t="shared" si="14"/>
        <v>0</v>
      </c>
      <c r="I396" s="131"/>
    </row>
    <row r="397" spans="1:9" x14ac:dyDescent="0.25">
      <c r="A397" s="208">
        <v>390</v>
      </c>
      <c r="B397" s="12"/>
      <c r="C397" s="29"/>
      <c r="D397" s="77"/>
      <c r="E397" s="78"/>
      <c r="F397" s="43">
        <f t="shared" si="13"/>
        <v>0</v>
      </c>
      <c r="G397" s="39"/>
      <c r="H397" s="175">
        <f t="shared" si="14"/>
        <v>0</v>
      </c>
      <c r="I397" s="131"/>
    </row>
    <row r="398" spans="1:9" x14ac:dyDescent="0.25">
      <c r="A398" s="208">
        <v>391</v>
      </c>
      <c r="B398" s="12"/>
      <c r="C398" s="29"/>
      <c r="D398" s="77"/>
      <c r="E398" s="78"/>
      <c r="F398" s="43">
        <f t="shared" si="13"/>
        <v>0</v>
      </c>
      <c r="G398" s="39"/>
      <c r="H398" s="175">
        <f t="shared" si="14"/>
        <v>0</v>
      </c>
      <c r="I398" s="131"/>
    </row>
    <row r="399" spans="1:9" x14ac:dyDescent="0.25">
      <c r="A399" s="208">
        <v>392</v>
      </c>
      <c r="B399" s="12"/>
      <c r="C399" s="29"/>
      <c r="D399" s="77"/>
      <c r="E399" s="78"/>
      <c r="F399" s="43">
        <f t="shared" si="13"/>
        <v>0</v>
      </c>
      <c r="G399" s="39"/>
      <c r="H399" s="175">
        <f t="shared" si="14"/>
        <v>0</v>
      </c>
      <c r="I399" s="131"/>
    </row>
    <row r="400" spans="1:9" x14ac:dyDescent="0.25">
      <c r="A400" s="208">
        <v>393</v>
      </c>
      <c r="B400" s="12"/>
      <c r="C400" s="29"/>
      <c r="D400" s="77"/>
      <c r="E400" s="78"/>
      <c r="F400" s="43">
        <f t="shared" si="13"/>
        <v>0</v>
      </c>
      <c r="G400" s="39"/>
      <c r="H400" s="175">
        <f t="shared" si="14"/>
        <v>0</v>
      </c>
      <c r="I400" s="131"/>
    </row>
    <row r="401" spans="1:9" x14ac:dyDescent="0.25">
      <c r="A401" s="208">
        <v>394</v>
      </c>
      <c r="B401" s="12"/>
      <c r="C401" s="29"/>
      <c r="D401" s="77"/>
      <c r="E401" s="78"/>
      <c r="F401" s="43">
        <f t="shared" si="13"/>
        <v>0</v>
      </c>
      <c r="G401" s="39"/>
      <c r="H401" s="175">
        <f t="shared" si="14"/>
        <v>0</v>
      </c>
      <c r="I401" s="131"/>
    </row>
    <row r="402" spans="1:9" x14ac:dyDescent="0.25">
      <c r="A402" s="208">
        <v>395</v>
      </c>
      <c r="B402" s="12"/>
      <c r="C402" s="29"/>
      <c r="D402" s="77"/>
      <c r="E402" s="78"/>
      <c r="F402" s="43">
        <f t="shared" si="13"/>
        <v>0</v>
      </c>
      <c r="G402" s="39"/>
      <c r="H402" s="175">
        <f t="shared" si="14"/>
        <v>0</v>
      </c>
      <c r="I402" s="131"/>
    </row>
    <row r="403" spans="1:9" x14ac:dyDescent="0.25">
      <c r="A403" s="208">
        <v>396</v>
      </c>
      <c r="B403" s="12"/>
      <c r="C403" s="29"/>
      <c r="D403" s="77"/>
      <c r="E403" s="78"/>
      <c r="F403" s="43">
        <f t="shared" si="13"/>
        <v>0</v>
      </c>
      <c r="G403" s="39"/>
      <c r="H403" s="175">
        <f t="shared" si="14"/>
        <v>0</v>
      </c>
      <c r="I403" s="131"/>
    </row>
    <row r="404" spans="1:9" x14ac:dyDescent="0.25">
      <c r="A404" s="208">
        <v>397</v>
      </c>
      <c r="B404" s="12"/>
      <c r="C404" s="29"/>
      <c r="D404" s="77"/>
      <c r="E404" s="78"/>
      <c r="F404" s="43">
        <f t="shared" si="13"/>
        <v>0</v>
      </c>
      <c r="G404" s="39"/>
      <c r="H404" s="175">
        <f t="shared" si="14"/>
        <v>0</v>
      </c>
      <c r="I404" s="131"/>
    </row>
    <row r="405" spans="1:9" x14ac:dyDescent="0.25">
      <c r="A405" s="208">
        <v>398</v>
      </c>
      <c r="B405" s="12"/>
      <c r="C405" s="29"/>
      <c r="D405" s="77"/>
      <c r="E405" s="78"/>
      <c r="F405" s="43">
        <f t="shared" si="13"/>
        <v>0</v>
      </c>
      <c r="G405" s="39"/>
      <c r="H405" s="175">
        <f t="shared" si="14"/>
        <v>0</v>
      </c>
      <c r="I405" s="131"/>
    </row>
    <row r="406" spans="1:9" x14ac:dyDescent="0.25">
      <c r="A406" s="208">
        <v>399</v>
      </c>
      <c r="B406" s="12"/>
      <c r="C406" s="29"/>
      <c r="D406" s="77"/>
      <c r="E406" s="78"/>
      <c r="F406" s="43">
        <f t="shared" si="13"/>
        <v>0</v>
      </c>
      <c r="G406" s="39"/>
      <c r="H406" s="175">
        <f t="shared" si="14"/>
        <v>0</v>
      </c>
      <c r="I406" s="131"/>
    </row>
    <row r="407" spans="1:9" x14ac:dyDescent="0.25">
      <c r="A407" s="208">
        <v>400</v>
      </c>
      <c r="B407" s="12"/>
      <c r="C407" s="29"/>
      <c r="D407" s="77"/>
      <c r="E407" s="78"/>
      <c r="F407" s="43">
        <f t="shared" si="13"/>
        <v>0</v>
      </c>
      <c r="G407" s="39"/>
      <c r="H407" s="175">
        <f t="shared" si="14"/>
        <v>0</v>
      </c>
      <c r="I407" s="131"/>
    </row>
    <row r="408" spans="1:9" x14ac:dyDescent="0.25">
      <c r="A408" s="208">
        <v>401</v>
      </c>
      <c r="B408" s="12"/>
      <c r="C408" s="29"/>
      <c r="D408" s="77"/>
      <c r="E408" s="78"/>
      <c r="F408" s="43">
        <f t="shared" si="13"/>
        <v>0</v>
      </c>
      <c r="G408" s="39"/>
      <c r="H408" s="175">
        <f t="shared" si="14"/>
        <v>0</v>
      </c>
      <c r="I408" s="131"/>
    </row>
    <row r="409" spans="1:9" x14ac:dyDescent="0.25">
      <c r="A409" s="208">
        <v>402</v>
      </c>
      <c r="B409" s="12"/>
      <c r="C409" s="29"/>
      <c r="D409" s="77"/>
      <c r="E409" s="78"/>
      <c r="F409" s="43">
        <f t="shared" si="13"/>
        <v>0</v>
      </c>
      <c r="G409" s="39"/>
      <c r="H409" s="175">
        <f t="shared" si="14"/>
        <v>0</v>
      </c>
      <c r="I409" s="131"/>
    </row>
    <row r="410" spans="1:9" x14ac:dyDescent="0.25">
      <c r="A410" s="208">
        <v>403</v>
      </c>
      <c r="B410" s="12"/>
      <c r="C410" s="29"/>
      <c r="D410" s="77"/>
      <c r="E410" s="78"/>
      <c r="F410" s="43">
        <f t="shared" si="13"/>
        <v>0</v>
      </c>
      <c r="G410" s="39"/>
      <c r="H410" s="175">
        <f t="shared" si="14"/>
        <v>0</v>
      </c>
      <c r="I410" s="131"/>
    </row>
    <row r="411" spans="1:9" x14ac:dyDescent="0.25">
      <c r="A411" s="208">
        <v>404</v>
      </c>
      <c r="B411" s="12"/>
      <c r="C411" s="29"/>
      <c r="D411" s="77"/>
      <c r="E411" s="78"/>
      <c r="F411" s="43">
        <f t="shared" si="13"/>
        <v>0</v>
      </c>
      <c r="G411" s="39"/>
      <c r="H411" s="175">
        <f t="shared" si="14"/>
        <v>0</v>
      </c>
      <c r="I411" s="131"/>
    </row>
    <row r="412" spans="1:9" x14ac:dyDescent="0.25">
      <c r="A412" s="208">
        <v>405</v>
      </c>
      <c r="B412" s="12"/>
      <c r="C412" s="29"/>
      <c r="D412" s="77"/>
      <c r="E412" s="78"/>
      <c r="F412" s="43">
        <f t="shared" si="13"/>
        <v>0</v>
      </c>
      <c r="G412" s="39"/>
      <c r="H412" s="175">
        <f t="shared" si="14"/>
        <v>0</v>
      </c>
      <c r="I412" s="131"/>
    </row>
    <row r="413" spans="1:9" x14ac:dyDescent="0.25">
      <c r="A413" s="208">
        <v>406</v>
      </c>
      <c r="B413" s="12"/>
      <c r="C413" s="29"/>
      <c r="D413" s="77"/>
      <c r="E413" s="78"/>
      <c r="F413" s="43">
        <f t="shared" si="13"/>
        <v>0</v>
      </c>
      <c r="G413" s="39"/>
      <c r="H413" s="175">
        <f t="shared" si="14"/>
        <v>0</v>
      </c>
      <c r="I413" s="131"/>
    </row>
    <row r="414" spans="1:9" x14ac:dyDescent="0.25">
      <c r="A414" s="208">
        <v>407</v>
      </c>
      <c r="B414" s="12"/>
      <c r="C414" s="29"/>
      <c r="D414" s="77"/>
      <c r="E414" s="78"/>
      <c r="F414" s="43">
        <f t="shared" si="13"/>
        <v>0</v>
      </c>
      <c r="G414" s="39"/>
      <c r="H414" s="175">
        <f t="shared" si="14"/>
        <v>0</v>
      </c>
      <c r="I414" s="131"/>
    </row>
    <row r="415" spans="1:9" x14ac:dyDescent="0.25">
      <c r="A415" s="208">
        <v>408</v>
      </c>
      <c r="B415" s="12"/>
      <c r="C415" s="29"/>
      <c r="D415" s="77"/>
      <c r="E415" s="78"/>
      <c r="F415" s="43">
        <f t="shared" si="13"/>
        <v>0</v>
      </c>
      <c r="G415" s="39"/>
      <c r="H415" s="175">
        <f t="shared" si="14"/>
        <v>0</v>
      </c>
      <c r="I415" s="131"/>
    </row>
    <row r="416" spans="1:9" x14ac:dyDescent="0.25">
      <c r="A416" s="208">
        <v>409</v>
      </c>
      <c r="B416" s="12"/>
      <c r="C416" s="29"/>
      <c r="D416" s="77"/>
      <c r="E416" s="78"/>
      <c r="F416" s="43">
        <f t="shared" si="13"/>
        <v>0</v>
      </c>
      <c r="G416" s="39"/>
      <c r="H416" s="175">
        <f t="shared" si="14"/>
        <v>0</v>
      </c>
      <c r="I416" s="131"/>
    </row>
    <row r="417" spans="1:9" x14ac:dyDescent="0.25">
      <c r="A417" s="208">
        <v>410</v>
      </c>
      <c r="B417" s="12"/>
      <c r="C417" s="29"/>
      <c r="D417" s="77"/>
      <c r="E417" s="78"/>
      <c r="F417" s="43">
        <f t="shared" si="13"/>
        <v>0</v>
      </c>
      <c r="G417" s="39"/>
      <c r="H417" s="175">
        <f t="shared" si="14"/>
        <v>0</v>
      </c>
      <c r="I417" s="131"/>
    </row>
    <row r="418" spans="1:9" x14ac:dyDescent="0.25">
      <c r="A418" s="208">
        <v>411</v>
      </c>
      <c r="B418" s="12"/>
      <c r="C418" s="29"/>
      <c r="D418" s="77"/>
      <c r="E418" s="78"/>
      <c r="F418" s="43">
        <f t="shared" si="13"/>
        <v>0</v>
      </c>
      <c r="G418" s="39"/>
      <c r="H418" s="175">
        <f t="shared" si="14"/>
        <v>0</v>
      </c>
      <c r="I418" s="131"/>
    </row>
    <row r="419" spans="1:9" x14ac:dyDescent="0.25">
      <c r="A419" s="208">
        <v>412</v>
      </c>
      <c r="B419" s="12"/>
      <c r="C419" s="29"/>
      <c r="D419" s="77"/>
      <c r="E419" s="78"/>
      <c r="F419" s="43">
        <f t="shared" si="13"/>
        <v>0</v>
      </c>
      <c r="G419" s="39"/>
      <c r="H419" s="175">
        <f t="shared" si="14"/>
        <v>0</v>
      </c>
      <c r="I419" s="131"/>
    </row>
    <row r="420" spans="1:9" x14ac:dyDescent="0.25">
      <c r="A420" s="208">
        <v>413</v>
      </c>
      <c r="B420" s="12"/>
      <c r="C420" s="29"/>
      <c r="D420" s="77"/>
      <c r="E420" s="78"/>
      <c r="F420" s="43">
        <f t="shared" si="13"/>
        <v>0</v>
      </c>
      <c r="G420" s="39"/>
      <c r="H420" s="175">
        <f t="shared" si="14"/>
        <v>0</v>
      </c>
      <c r="I420" s="131"/>
    </row>
    <row r="421" spans="1:9" x14ac:dyDescent="0.25">
      <c r="A421" s="208">
        <v>414</v>
      </c>
      <c r="B421" s="12"/>
      <c r="C421" s="29"/>
      <c r="D421" s="77"/>
      <c r="E421" s="78"/>
      <c r="F421" s="43">
        <f t="shared" si="13"/>
        <v>0</v>
      </c>
      <c r="G421" s="39"/>
      <c r="H421" s="175">
        <f t="shared" si="14"/>
        <v>0</v>
      </c>
      <c r="I421" s="131"/>
    </row>
    <row r="422" spans="1:9" x14ac:dyDescent="0.25">
      <c r="A422" s="208">
        <v>415</v>
      </c>
      <c r="B422" s="12"/>
      <c r="C422" s="29"/>
      <c r="D422" s="77"/>
      <c r="E422" s="78"/>
      <c r="F422" s="43">
        <f t="shared" si="13"/>
        <v>0</v>
      </c>
      <c r="G422" s="39"/>
      <c r="H422" s="175">
        <f t="shared" si="14"/>
        <v>0</v>
      </c>
      <c r="I422" s="131"/>
    </row>
    <row r="423" spans="1:9" x14ac:dyDescent="0.25">
      <c r="A423" s="208">
        <v>416</v>
      </c>
      <c r="B423" s="12"/>
      <c r="C423" s="29"/>
      <c r="D423" s="77"/>
      <c r="E423" s="78"/>
      <c r="F423" s="43">
        <f t="shared" si="13"/>
        <v>0</v>
      </c>
      <c r="G423" s="39"/>
      <c r="H423" s="175">
        <f t="shared" si="14"/>
        <v>0</v>
      </c>
      <c r="I423" s="131"/>
    </row>
    <row r="424" spans="1:9" x14ac:dyDescent="0.25">
      <c r="A424" s="208">
        <v>417</v>
      </c>
      <c r="B424" s="12"/>
      <c r="C424" s="29"/>
      <c r="D424" s="77"/>
      <c r="E424" s="78"/>
      <c r="F424" s="43">
        <f t="shared" si="13"/>
        <v>0</v>
      </c>
      <c r="G424" s="39"/>
      <c r="H424" s="175">
        <f t="shared" si="14"/>
        <v>0</v>
      </c>
      <c r="I424" s="131"/>
    </row>
    <row r="425" spans="1:9" x14ac:dyDescent="0.25">
      <c r="A425" s="208">
        <v>418</v>
      </c>
      <c r="B425" s="12"/>
      <c r="C425" s="29"/>
      <c r="D425" s="77"/>
      <c r="E425" s="78"/>
      <c r="F425" s="43">
        <f t="shared" si="13"/>
        <v>0</v>
      </c>
      <c r="G425" s="39"/>
      <c r="H425" s="175">
        <f t="shared" si="14"/>
        <v>0</v>
      </c>
      <c r="I425" s="131"/>
    </row>
    <row r="426" spans="1:9" x14ac:dyDescent="0.25">
      <c r="A426" s="208">
        <v>419</v>
      </c>
      <c r="B426" s="12"/>
      <c r="C426" s="29"/>
      <c r="D426" s="77"/>
      <c r="E426" s="78"/>
      <c r="F426" s="43">
        <f t="shared" si="13"/>
        <v>0</v>
      </c>
      <c r="G426" s="39"/>
      <c r="H426" s="175">
        <f t="shared" si="14"/>
        <v>0</v>
      </c>
      <c r="I426" s="131"/>
    </row>
    <row r="427" spans="1:9" x14ac:dyDescent="0.25">
      <c r="A427" s="208">
        <v>420</v>
      </c>
      <c r="B427" s="12"/>
      <c r="C427" s="29"/>
      <c r="D427" s="77"/>
      <c r="E427" s="78"/>
      <c r="F427" s="43">
        <f t="shared" si="13"/>
        <v>0</v>
      </c>
      <c r="G427" s="39"/>
      <c r="H427" s="175">
        <f t="shared" si="14"/>
        <v>0</v>
      </c>
      <c r="I427" s="131"/>
    </row>
    <row r="428" spans="1:9" x14ac:dyDescent="0.25">
      <c r="A428" s="208">
        <v>421</v>
      </c>
      <c r="B428" s="12"/>
      <c r="C428" s="29"/>
      <c r="D428" s="77"/>
      <c r="E428" s="78"/>
      <c r="F428" s="43">
        <f t="shared" si="13"/>
        <v>0</v>
      </c>
      <c r="G428" s="39"/>
      <c r="H428" s="175">
        <f t="shared" si="14"/>
        <v>0</v>
      </c>
      <c r="I428" s="131"/>
    </row>
    <row r="429" spans="1:9" x14ac:dyDescent="0.25">
      <c r="A429" s="208">
        <v>422</v>
      </c>
      <c r="B429" s="12"/>
      <c r="C429" s="29"/>
      <c r="D429" s="77"/>
      <c r="E429" s="78"/>
      <c r="F429" s="43">
        <f t="shared" si="13"/>
        <v>0</v>
      </c>
      <c r="G429" s="39"/>
      <c r="H429" s="175">
        <f t="shared" si="14"/>
        <v>0</v>
      </c>
      <c r="I429" s="131"/>
    </row>
    <row r="430" spans="1:9" x14ac:dyDescent="0.25">
      <c r="A430" s="208">
        <v>423</v>
      </c>
      <c r="B430" s="12"/>
      <c r="C430" s="29"/>
      <c r="D430" s="77"/>
      <c r="E430" s="78"/>
      <c r="F430" s="43">
        <f t="shared" si="13"/>
        <v>0</v>
      </c>
      <c r="G430" s="39"/>
      <c r="H430" s="175">
        <f t="shared" si="14"/>
        <v>0</v>
      </c>
      <c r="I430" s="131"/>
    </row>
    <row r="431" spans="1:9" x14ac:dyDescent="0.25">
      <c r="A431" s="208">
        <v>424</v>
      </c>
      <c r="B431" s="12"/>
      <c r="C431" s="29"/>
      <c r="D431" s="77"/>
      <c r="E431" s="78"/>
      <c r="F431" s="43">
        <f t="shared" si="13"/>
        <v>0</v>
      </c>
      <c r="G431" s="39"/>
      <c r="H431" s="175">
        <f t="shared" si="14"/>
        <v>0</v>
      </c>
      <c r="I431" s="131"/>
    </row>
    <row r="432" spans="1:9" x14ac:dyDescent="0.25">
      <c r="A432" s="208">
        <v>425</v>
      </c>
      <c r="B432" s="12"/>
      <c r="C432" s="29"/>
      <c r="D432" s="77"/>
      <c r="E432" s="78"/>
      <c r="F432" s="43">
        <f t="shared" si="13"/>
        <v>0</v>
      </c>
      <c r="G432" s="39"/>
      <c r="H432" s="175">
        <f t="shared" si="14"/>
        <v>0</v>
      </c>
      <c r="I432" s="131"/>
    </row>
    <row r="433" spans="1:9" x14ac:dyDescent="0.25">
      <c r="A433" s="208">
        <v>426</v>
      </c>
      <c r="B433" s="12"/>
      <c r="C433" s="29"/>
      <c r="D433" s="77"/>
      <c r="E433" s="78"/>
      <c r="F433" s="43">
        <f t="shared" si="13"/>
        <v>0</v>
      </c>
      <c r="G433" s="39"/>
      <c r="H433" s="175">
        <f t="shared" si="14"/>
        <v>0</v>
      </c>
      <c r="I433" s="131"/>
    </row>
    <row r="434" spans="1:9" x14ac:dyDescent="0.25">
      <c r="A434" s="208">
        <v>427</v>
      </c>
      <c r="B434" s="12"/>
      <c r="C434" s="29"/>
      <c r="D434" s="77"/>
      <c r="E434" s="78"/>
      <c r="F434" s="43">
        <f t="shared" si="13"/>
        <v>0</v>
      </c>
      <c r="G434" s="39"/>
      <c r="H434" s="175">
        <f t="shared" si="14"/>
        <v>0</v>
      </c>
      <c r="I434" s="131"/>
    </row>
    <row r="435" spans="1:9" x14ac:dyDescent="0.25">
      <c r="A435" s="208">
        <v>428</v>
      </c>
      <c r="B435" s="12"/>
      <c r="C435" s="29"/>
      <c r="D435" s="77"/>
      <c r="E435" s="78"/>
      <c r="F435" s="43">
        <f t="shared" si="13"/>
        <v>0</v>
      </c>
      <c r="G435" s="39"/>
      <c r="H435" s="175">
        <f t="shared" si="14"/>
        <v>0</v>
      </c>
      <c r="I435" s="131"/>
    </row>
    <row r="436" spans="1:9" x14ac:dyDescent="0.25">
      <c r="A436" s="208">
        <v>429</v>
      </c>
      <c r="B436" s="12"/>
      <c r="C436" s="29"/>
      <c r="D436" s="77"/>
      <c r="E436" s="78"/>
      <c r="F436" s="43">
        <f t="shared" si="13"/>
        <v>0</v>
      </c>
      <c r="G436" s="39"/>
      <c r="H436" s="175">
        <f t="shared" si="14"/>
        <v>0</v>
      </c>
      <c r="I436" s="131"/>
    </row>
    <row r="437" spans="1:9" x14ac:dyDescent="0.25">
      <c r="A437" s="208">
        <v>430</v>
      </c>
      <c r="B437" s="12"/>
      <c r="C437" s="29"/>
      <c r="D437" s="77"/>
      <c r="E437" s="78"/>
      <c r="F437" s="43">
        <f t="shared" si="13"/>
        <v>0</v>
      </c>
      <c r="G437" s="39"/>
      <c r="H437" s="175">
        <f t="shared" si="14"/>
        <v>0</v>
      </c>
      <c r="I437" s="131"/>
    </row>
    <row r="438" spans="1:9" x14ac:dyDescent="0.25">
      <c r="A438" s="208">
        <v>431</v>
      </c>
      <c r="B438" s="12"/>
      <c r="C438" s="29"/>
      <c r="D438" s="77"/>
      <c r="E438" s="78"/>
      <c r="F438" s="43">
        <f t="shared" si="13"/>
        <v>0</v>
      </c>
      <c r="G438" s="39"/>
      <c r="H438" s="175">
        <f t="shared" si="14"/>
        <v>0</v>
      </c>
      <c r="I438" s="131"/>
    </row>
    <row r="439" spans="1:9" x14ac:dyDescent="0.25">
      <c r="A439" s="208">
        <v>432</v>
      </c>
      <c r="B439" s="12"/>
      <c r="C439" s="29"/>
      <c r="D439" s="77"/>
      <c r="E439" s="78"/>
      <c r="F439" s="43">
        <f t="shared" si="13"/>
        <v>0</v>
      </c>
      <c r="G439" s="39"/>
      <c r="H439" s="175">
        <f t="shared" si="14"/>
        <v>0</v>
      </c>
      <c r="I439" s="131"/>
    </row>
    <row r="440" spans="1:9" x14ac:dyDescent="0.25">
      <c r="A440" s="208">
        <v>433</v>
      </c>
      <c r="B440" s="12"/>
      <c r="C440" s="29"/>
      <c r="D440" s="77"/>
      <c r="E440" s="78"/>
      <c r="F440" s="43">
        <f t="shared" si="13"/>
        <v>0</v>
      </c>
      <c r="G440" s="39"/>
      <c r="H440" s="175">
        <f t="shared" si="14"/>
        <v>0</v>
      </c>
      <c r="I440" s="131"/>
    </row>
    <row r="441" spans="1:9" x14ac:dyDescent="0.25">
      <c r="A441" s="208">
        <v>434</v>
      </c>
      <c r="B441" s="12"/>
      <c r="C441" s="29"/>
      <c r="D441" s="77"/>
      <c r="E441" s="78"/>
      <c r="F441" s="43">
        <f t="shared" si="13"/>
        <v>0</v>
      </c>
      <c r="G441" s="39"/>
      <c r="H441" s="175">
        <f t="shared" si="14"/>
        <v>0</v>
      </c>
      <c r="I441" s="131"/>
    </row>
    <row r="442" spans="1:9" x14ac:dyDescent="0.25">
      <c r="A442" s="208">
        <v>435</v>
      </c>
      <c r="B442" s="12"/>
      <c r="C442" s="29"/>
      <c r="D442" s="77"/>
      <c r="E442" s="78"/>
      <c r="F442" s="43">
        <f t="shared" si="13"/>
        <v>0</v>
      </c>
      <c r="G442" s="39"/>
      <c r="H442" s="175">
        <f t="shared" si="14"/>
        <v>0</v>
      </c>
      <c r="I442" s="131"/>
    </row>
    <row r="443" spans="1:9" x14ac:dyDescent="0.25">
      <c r="A443" s="208">
        <v>436</v>
      </c>
      <c r="B443" s="12"/>
      <c r="C443" s="29"/>
      <c r="D443" s="77"/>
      <c r="E443" s="78"/>
      <c r="F443" s="43">
        <f t="shared" si="13"/>
        <v>0</v>
      </c>
      <c r="G443" s="39"/>
      <c r="H443" s="175">
        <f t="shared" si="14"/>
        <v>0</v>
      </c>
      <c r="I443" s="131"/>
    </row>
    <row r="444" spans="1:9" x14ac:dyDescent="0.25">
      <c r="A444" s="208">
        <v>437</v>
      </c>
      <c r="B444" s="12"/>
      <c r="C444" s="29"/>
      <c r="D444" s="77"/>
      <c r="E444" s="78"/>
      <c r="F444" s="43">
        <f t="shared" si="13"/>
        <v>0</v>
      </c>
      <c r="G444" s="39"/>
      <c r="H444" s="175">
        <f t="shared" si="14"/>
        <v>0</v>
      </c>
      <c r="I444" s="131"/>
    </row>
    <row r="445" spans="1:9" x14ac:dyDescent="0.25">
      <c r="A445" s="208">
        <v>438</v>
      </c>
      <c r="B445" s="12"/>
      <c r="C445" s="29"/>
      <c r="D445" s="77"/>
      <c r="E445" s="78"/>
      <c r="F445" s="43">
        <f t="shared" si="13"/>
        <v>0</v>
      </c>
      <c r="G445" s="39"/>
      <c r="H445" s="175">
        <f t="shared" si="14"/>
        <v>0</v>
      </c>
      <c r="I445" s="131"/>
    </row>
    <row r="446" spans="1:9" x14ac:dyDescent="0.25">
      <c r="A446" s="208">
        <v>439</v>
      </c>
      <c r="B446" s="12"/>
      <c r="C446" s="29"/>
      <c r="D446" s="77"/>
      <c r="E446" s="78"/>
      <c r="F446" s="43">
        <f t="shared" si="13"/>
        <v>0</v>
      </c>
      <c r="G446" s="39"/>
      <c r="H446" s="175">
        <f t="shared" si="14"/>
        <v>0</v>
      </c>
      <c r="I446" s="131"/>
    </row>
    <row r="447" spans="1:9" x14ac:dyDescent="0.25">
      <c r="A447" s="208">
        <v>440</v>
      </c>
      <c r="B447" s="12"/>
      <c r="C447" s="29"/>
      <c r="D447" s="77"/>
      <c r="E447" s="78"/>
      <c r="F447" s="43">
        <f t="shared" si="13"/>
        <v>0</v>
      </c>
      <c r="G447" s="39"/>
      <c r="H447" s="175">
        <f t="shared" si="14"/>
        <v>0</v>
      </c>
      <c r="I447" s="131"/>
    </row>
    <row r="448" spans="1:9" x14ac:dyDescent="0.25">
      <c r="A448" s="208">
        <v>441</v>
      </c>
      <c r="B448" s="12"/>
      <c r="C448" s="29"/>
      <c r="D448" s="77"/>
      <c r="E448" s="78"/>
      <c r="F448" s="43">
        <f t="shared" si="13"/>
        <v>0</v>
      </c>
      <c r="G448" s="39"/>
      <c r="H448" s="175">
        <f t="shared" si="14"/>
        <v>0</v>
      </c>
      <c r="I448" s="131"/>
    </row>
    <row r="449" spans="1:9" x14ac:dyDescent="0.25">
      <c r="A449" s="208">
        <v>442</v>
      </c>
      <c r="B449" s="12"/>
      <c r="C449" s="29"/>
      <c r="D449" s="77"/>
      <c r="E449" s="78"/>
      <c r="F449" s="43">
        <f t="shared" si="13"/>
        <v>0</v>
      </c>
      <c r="G449" s="39"/>
      <c r="H449" s="175">
        <f t="shared" si="14"/>
        <v>0</v>
      </c>
      <c r="I449" s="131"/>
    </row>
    <row r="450" spans="1:9" x14ac:dyDescent="0.25">
      <c r="A450" s="208">
        <v>443</v>
      </c>
      <c r="B450" s="12"/>
      <c r="C450" s="29"/>
      <c r="D450" s="77"/>
      <c r="E450" s="78"/>
      <c r="F450" s="43">
        <f t="shared" si="13"/>
        <v>0</v>
      </c>
      <c r="G450" s="39"/>
      <c r="H450" s="175">
        <f t="shared" si="14"/>
        <v>0</v>
      </c>
      <c r="I450" s="131"/>
    </row>
    <row r="451" spans="1:9" x14ac:dyDescent="0.25">
      <c r="A451" s="208">
        <v>444</v>
      </c>
      <c r="B451" s="12"/>
      <c r="C451" s="29"/>
      <c r="D451" s="77"/>
      <c r="E451" s="78"/>
      <c r="F451" s="43">
        <f t="shared" si="13"/>
        <v>0</v>
      </c>
      <c r="G451" s="39"/>
      <c r="H451" s="175">
        <f t="shared" si="14"/>
        <v>0</v>
      </c>
      <c r="I451" s="131"/>
    </row>
    <row r="452" spans="1:9" x14ac:dyDescent="0.25">
      <c r="A452" s="208">
        <v>445</v>
      </c>
      <c r="B452" s="12"/>
      <c r="C452" s="29"/>
      <c r="D452" s="77"/>
      <c r="E452" s="78"/>
      <c r="F452" s="43">
        <f t="shared" si="13"/>
        <v>0</v>
      </c>
      <c r="G452" s="39"/>
      <c r="H452" s="175">
        <f t="shared" si="14"/>
        <v>0</v>
      </c>
      <c r="I452" s="131"/>
    </row>
    <row r="453" spans="1:9" x14ac:dyDescent="0.25">
      <c r="A453" s="208">
        <v>446</v>
      </c>
      <c r="B453" s="12"/>
      <c r="C453" s="29"/>
      <c r="D453" s="77"/>
      <c r="E453" s="78"/>
      <c r="F453" s="43">
        <f t="shared" si="13"/>
        <v>0</v>
      </c>
      <c r="G453" s="39"/>
      <c r="H453" s="175">
        <f t="shared" si="14"/>
        <v>0</v>
      </c>
      <c r="I453" s="131"/>
    </row>
    <row r="454" spans="1:9" x14ac:dyDescent="0.25">
      <c r="A454" s="208">
        <v>447</v>
      </c>
      <c r="B454" s="12"/>
      <c r="C454" s="29"/>
      <c r="D454" s="77"/>
      <c r="E454" s="78"/>
      <c r="F454" s="43">
        <f t="shared" si="13"/>
        <v>0</v>
      </c>
      <c r="G454" s="39"/>
      <c r="H454" s="175">
        <f t="shared" si="14"/>
        <v>0</v>
      </c>
      <c r="I454" s="131"/>
    </row>
    <row r="455" spans="1:9" x14ac:dyDescent="0.25">
      <c r="A455" s="208">
        <v>448</v>
      </c>
      <c r="B455" s="12"/>
      <c r="C455" s="29"/>
      <c r="D455" s="77"/>
      <c r="E455" s="78"/>
      <c r="F455" s="43">
        <f t="shared" si="13"/>
        <v>0</v>
      </c>
      <c r="G455" s="39"/>
      <c r="H455" s="175">
        <f t="shared" si="14"/>
        <v>0</v>
      </c>
      <c r="I455" s="131"/>
    </row>
    <row r="456" spans="1:9" x14ac:dyDescent="0.25">
      <c r="A456" s="208">
        <v>449</v>
      </c>
      <c r="B456" s="12"/>
      <c r="C456" s="29"/>
      <c r="D456" s="77"/>
      <c r="E456" s="78"/>
      <c r="F456" s="43">
        <f t="shared" si="13"/>
        <v>0</v>
      </c>
      <c r="G456" s="39"/>
      <c r="H456" s="175">
        <f t="shared" si="14"/>
        <v>0</v>
      </c>
      <c r="I456" s="131"/>
    </row>
    <row r="457" spans="1:9" x14ac:dyDescent="0.25">
      <c r="A457" s="208">
        <v>450</v>
      </c>
      <c r="B457" s="12"/>
      <c r="C457" s="29"/>
      <c r="D457" s="77"/>
      <c r="E457" s="78"/>
      <c r="F457" s="43">
        <f t="shared" si="13"/>
        <v>0</v>
      </c>
      <c r="G457" s="39"/>
      <c r="H457" s="175">
        <f t="shared" si="14"/>
        <v>0</v>
      </c>
      <c r="I457" s="131"/>
    </row>
    <row r="458" spans="1:9" x14ac:dyDescent="0.25">
      <c r="A458" s="208">
        <v>451</v>
      </c>
      <c r="B458" s="12"/>
      <c r="C458" s="29"/>
      <c r="D458" s="77"/>
      <c r="E458" s="78"/>
      <c r="F458" s="43">
        <f t="shared" ref="F458:F521" si="15">SUM(D458*E458)</f>
        <v>0</v>
      </c>
      <c r="G458" s="39"/>
      <c r="H458" s="175">
        <f t="shared" ref="H458:H521" si="16">F458</f>
        <v>0</v>
      </c>
      <c r="I458" s="131"/>
    </row>
    <row r="459" spans="1:9" x14ac:dyDescent="0.25">
      <c r="A459" s="208">
        <v>452</v>
      </c>
      <c r="B459" s="12"/>
      <c r="C459" s="29"/>
      <c r="D459" s="77"/>
      <c r="E459" s="78"/>
      <c r="F459" s="43">
        <f t="shared" si="15"/>
        <v>0</v>
      </c>
      <c r="G459" s="39"/>
      <c r="H459" s="175">
        <f t="shared" si="16"/>
        <v>0</v>
      </c>
      <c r="I459" s="131"/>
    </row>
    <row r="460" spans="1:9" x14ac:dyDescent="0.25">
      <c r="A460" s="208">
        <v>453</v>
      </c>
      <c r="B460" s="12"/>
      <c r="C460" s="29"/>
      <c r="D460" s="77"/>
      <c r="E460" s="78"/>
      <c r="F460" s="43">
        <f t="shared" si="15"/>
        <v>0</v>
      </c>
      <c r="G460" s="39"/>
      <c r="H460" s="175">
        <f t="shared" si="16"/>
        <v>0</v>
      </c>
      <c r="I460" s="131"/>
    </row>
    <row r="461" spans="1:9" x14ac:dyDescent="0.25">
      <c r="A461" s="208">
        <v>454</v>
      </c>
      <c r="B461" s="12"/>
      <c r="C461" s="29"/>
      <c r="D461" s="77"/>
      <c r="E461" s="78"/>
      <c r="F461" s="43">
        <f t="shared" si="15"/>
        <v>0</v>
      </c>
      <c r="G461" s="39"/>
      <c r="H461" s="175">
        <f t="shared" si="16"/>
        <v>0</v>
      </c>
      <c r="I461" s="131"/>
    </row>
    <row r="462" spans="1:9" x14ac:dyDescent="0.25">
      <c r="A462" s="208">
        <v>455</v>
      </c>
      <c r="B462" s="12"/>
      <c r="C462" s="29"/>
      <c r="D462" s="77"/>
      <c r="E462" s="78"/>
      <c r="F462" s="43">
        <f t="shared" si="15"/>
        <v>0</v>
      </c>
      <c r="G462" s="39"/>
      <c r="H462" s="175">
        <f t="shared" si="16"/>
        <v>0</v>
      </c>
      <c r="I462" s="131"/>
    </row>
    <row r="463" spans="1:9" x14ac:dyDescent="0.25">
      <c r="A463" s="208">
        <v>456</v>
      </c>
      <c r="B463" s="12"/>
      <c r="C463" s="29"/>
      <c r="D463" s="77"/>
      <c r="E463" s="78"/>
      <c r="F463" s="43">
        <f t="shared" si="15"/>
        <v>0</v>
      </c>
      <c r="G463" s="39"/>
      <c r="H463" s="175">
        <f t="shared" si="16"/>
        <v>0</v>
      </c>
      <c r="I463" s="131"/>
    </row>
    <row r="464" spans="1:9" x14ac:dyDescent="0.25">
      <c r="A464" s="208">
        <v>457</v>
      </c>
      <c r="B464" s="12"/>
      <c r="C464" s="29"/>
      <c r="D464" s="77"/>
      <c r="E464" s="78"/>
      <c r="F464" s="43">
        <f t="shared" si="15"/>
        <v>0</v>
      </c>
      <c r="G464" s="39"/>
      <c r="H464" s="175">
        <f t="shared" si="16"/>
        <v>0</v>
      </c>
      <c r="I464" s="131"/>
    </row>
    <row r="465" spans="1:9" x14ac:dyDescent="0.25">
      <c r="A465" s="208">
        <v>458</v>
      </c>
      <c r="B465" s="12"/>
      <c r="C465" s="29"/>
      <c r="D465" s="77"/>
      <c r="E465" s="78"/>
      <c r="F465" s="43">
        <f t="shared" si="15"/>
        <v>0</v>
      </c>
      <c r="G465" s="39"/>
      <c r="H465" s="175">
        <f t="shared" si="16"/>
        <v>0</v>
      </c>
      <c r="I465" s="131"/>
    </row>
    <row r="466" spans="1:9" x14ac:dyDescent="0.25">
      <c r="A466" s="208">
        <v>459</v>
      </c>
      <c r="B466" s="12"/>
      <c r="C466" s="29"/>
      <c r="D466" s="77"/>
      <c r="E466" s="78"/>
      <c r="F466" s="43">
        <f t="shared" si="15"/>
        <v>0</v>
      </c>
      <c r="G466" s="39"/>
      <c r="H466" s="175">
        <f t="shared" si="16"/>
        <v>0</v>
      </c>
      <c r="I466" s="131"/>
    </row>
    <row r="467" spans="1:9" x14ac:dyDescent="0.25">
      <c r="A467" s="208">
        <v>460</v>
      </c>
      <c r="B467" s="12"/>
      <c r="C467" s="29"/>
      <c r="D467" s="77"/>
      <c r="E467" s="78"/>
      <c r="F467" s="43">
        <f t="shared" si="15"/>
        <v>0</v>
      </c>
      <c r="G467" s="39"/>
      <c r="H467" s="175">
        <f t="shared" si="16"/>
        <v>0</v>
      </c>
      <c r="I467" s="131"/>
    </row>
    <row r="468" spans="1:9" x14ac:dyDescent="0.25">
      <c r="A468" s="208">
        <v>461</v>
      </c>
      <c r="B468" s="12"/>
      <c r="C468" s="29"/>
      <c r="D468" s="77"/>
      <c r="E468" s="78"/>
      <c r="F468" s="43">
        <f t="shared" si="15"/>
        <v>0</v>
      </c>
      <c r="G468" s="39"/>
      <c r="H468" s="175">
        <f t="shared" si="16"/>
        <v>0</v>
      </c>
      <c r="I468" s="131"/>
    </row>
    <row r="469" spans="1:9" x14ac:dyDescent="0.25">
      <c r="A469" s="208">
        <v>462</v>
      </c>
      <c r="B469" s="12"/>
      <c r="C469" s="29"/>
      <c r="D469" s="77"/>
      <c r="E469" s="78"/>
      <c r="F469" s="43">
        <f t="shared" si="15"/>
        <v>0</v>
      </c>
      <c r="G469" s="39"/>
      <c r="H469" s="175">
        <f t="shared" si="16"/>
        <v>0</v>
      </c>
      <c r="I469" s="131"/>
    </row>
    <row r="470" spans="1:9" x14ac:dyDescent="0.25">
      <c r="A470" s="208">
        <v>463</v>
      </c>
      <c r="B470" s="12"/>
      <c r="C470" s="29"/>
      <c r="D470" s="77"/>
      <c r="E470" s="78"/>
      <c r="F470" s="43">
        <f t="shared" si="15"/>
        <v>0</v>
      </c>
      <c r="G470" s="39"/>
      <c r="H470" s="175">
        <f t="shared" si="16"/>
        <v>0</v>
      </c>
      <c r="I470" s="131"/>
    </row>
    <row r="471" spans="1:9" x14ac:dyDescent="0.25">
      <c r="A471" s="208">
        <v>464</v>
      </c>
      <c r="B471" s="12"/>
      <c r="C471" s="29"/>
      <c r="D471" s="77"/>
      <c r="E471" s="78"/>
      <c r="F471" s="43">
        <f t="shared" si="15"/>
        <v>0</v>
      </c>
      <c r="G471" s="39"/>
      <c r="H471" s="175">
        <f t="shared" si="16"/>
        <v>0</v>
      </c>
      <c r="I471" s="131"/>
    </row>
    <row r="472" spans="1:9" x14ac:dyDescent="0.25">
      <c r="A472" s="208">
        <v>465</v>
      </c>
      <c r="B472" s="12"/>
      <c r="C472" s="29"/>
      <c r="D472" s="77"/>
      <c r="E472" s="78"/>
      <c r="F472" s="43">
        <f t="shared" si="15"/>
        <v>0</v>
      </c>
      <c r="G472" s="39"/>
      <c r="H472" s="175">
        <f t="shared" si="16"/>
        <v>0</v>
      </c>
      <c r="I472" s="131"/>
    </row>
    <row r="473" spans="1:9" x14ac:dyDescent="0.25">
      <c r="A473" s="208">
        <v>466</v>
      </c>
      <c r="B473" s="12"/>
      <c r="C473" s="29"/>
      <c r="D473" s="77"/>
      <c r="E473" s="78"/>
      <c r="F473" s="43">
        <f t="shared" si="15"/>
        <v>0</v>
      </c>
      <c r="G473" s="39"/>
      <c r="H473" s="175">
        <f t="shared" si="16"/>
        <v>0</v>
      </c>
      <c r="I473" s="131"/>
    </row>
    <row r="474" spans="1:9" x14ac:dyDescent="0.25">
      <c r="A474" s="208">
        <v>467</v>
      </c>
      <c r="B474" s="12"/>
      <c r="C474" s="29"/>
      <c r="D474" s="77"/>
      <c r="E474" s="78"/>
      <c r="F474" s="43">
        <f t="shared" si="15"/>
        <v>0</v>
      </c>
      <c r="G474" s="39"/>
      <c r="H474" s="175">
        <f t="shared" si="16"/>
        <v>0</v>
      </c>
      <c r="I474" s="131"/>
    </row>
    <row r="475" spans="1:9" x14ac:dyDescent="0.25">
      <c r="A475" s="208">
        <v>468</v>
      </c>
      <c r="B475" s="12"/>
      <c r="C475" s="29"/>
      <c r="D475" s="77"/>
      <c r="E475" s="78"/>
      <c r="F475" s="43">
        <f t="shared" si="15"/>
        <v>0</v>
      </c>
      <c r="G475" s="39"/>
      <c r="H475" s="175">
        <f t="shared" si="16"/>
        <v>0</v>
      </c>
      <c r="I475" s="131"/>
    </row>
    <row r="476" spans="1:9" x14ac:dyDescent="0.25">
      <c r="A476" s="208">
        <v>469</v>
      </c>
      <c r="B476" s="12"/>
      <c r="C476" s="29"/>
      <c r="D476" s="77"/>
      <c r="E476" s="78"/>
      <c r="F476" s="43">
        <f t="shared" si="15"/>
        <v>0</v>
      </c>
      <c r="G476" s="39"/>
      <c r="H476" s="175">
        <f t="shared" si="16"/>
        <v>0</v>
      </c>
      <c r="I476" s="131"/>
    </row>
    <row r="477" spans="1:9" x14ac:dyDescent="0.25">
      <c r="A477" s="208">
        <v>470</v>
      </c>
      <c r="B477" s="12"/>
      <c r="C477" s="29"/>
      <c r="D477" s="77"/>
      <c r="E477" s="78"/>
      <c r="F477" s="43">
        <f t="shared" si="15"/>
        <v>0</v>
      </c>
      <c r="G477" s="39"/>
      <c r="H477" s="175">
        <f t="shared" si="16"/>
        <v>0</v>
      </c>
      <c r="I477" s="131"/>
    </row>
    <row r="478" spans="1:9" x14ac:dyDescent="0.25">
      <c r="A478" s="208">
        <v>471</v>
      </c>
      <c r="B478" s="12"/>
      <c r="C478" s="29"/>
      <c r="D478" s="77"/>
      <c r="E478" s="78"/>
      <c r="F478" s="43">
        <f t="shared" si="15"/>
        <v>0</v>
      </c>
      <c r="G478" s="39"/>
      <c r="H478" s="175">
        <f t="shared" si="16"/>
        <v>0</v>
      </c>
      <c r="I478" s="131"/>
    </row>
    <row r="479" spans="1:9" x14ac:dyDescent="0.25">
      <c r="A479" s="208">
        <v>472</v>
      </c>
      <c r="B479" s="12"/>
      <c r="C479" s="29"/>
      <c r="D479" s="77"/>
      <c r="E479" s="78"/>
      <c r="F479" s="43">
        <f t="shared" si="15"/>
        <v>0</v>
      </c>
      <c r="G479" s="39"/>
      <c r="H479" s="175">
        <f t="shared" si="16"/>
        <v>0</v>
      </c>
      <c r="I479" s="131"/>
    </row>
    <row r="480" spans="1:9" x14ac:dyDescent="0.25">
      <c r="A480" s="208">
        <v>473</v>
      </c>
      <c r="B480" s="12"/>
      <c r="C480" s="29"/>
      <c r="D480" s="77"/>
      <c r="E480" s="78"/>
      <c r="F480" s="43">
        <f t="shared" si="15"/>
        <v>0</v>
      </c>
      <c r="G480" s="39"/>
      <c r="H480" s="175">
        <f t="shared" si="16"/>
        <v>0</v>
      </c>
      <c r="I480" s="131"/>
    </row>
    <row r="481" spans="1:9" x14ac:dyDescent="0.25">
      <c r="A481" s="208">
        <v>474</v>
      </c>
      <c r="B481" s="12"/>
      <c r="C481" s="29"/>
      <c r="D481" s="77"/>
      <c r="E481" s="78"/>
      <c r="F481" s="43">
        <f t="shared" si="15"/>
        <v>0</v>
      </c>
      <c r="G481" s="39"/>
      <c r="H481" s="175">
        <f t="shared" si="16"/>
        <v>0</v>
      </c>
      <c r="I481" s="131"/>
    </row>
    <row r="482" spans="1:9" x14ac:dyDescent="0.25">
      <c r="A482" s="208">
        <v>475</v>
      </c>
      <c r="B482" s="12"/>
      <c r="C482" s="29"/>
      <c r="D482" s="77"/>
      <c r="E482" s="78"/>
      <c r="F482" s="43">
        <f t="shared" si="15"/>
        <v>0</v>
      </c>
      <c r="G482" s="39"/>
      <c r="H482" s="175">
        <f t="shared" si="16"/>
        <v>0</v>
      </c>
      <c r="I482" s="131"/>
    </row>
    <row r="483" spans="1:9" x14ac:dyDescent="0.25">
      <c r="A483" s="208">
        <v>476</v>
      </c>
      <c r="B483" s="12"/>
      <c r="C483" s="29"/>
      <c r="D483" s="77"/>
      <c r="E483" s="78"/>
      <c r="F483" s="43">
        <f t="shared" si="15"/>
        <v>0</v>
      </c>
      <c r="G483" s="39"/>
      <c r="H483" s="175">
        <f t="shared" si="16"/>
        <v>0</v>
      </c>
      <c r="I483" s="131"/>
    </row>
    <row r="484" spans="1:9" x14ac:dyDescent="0.25">
      <c r="A484" s="208">
        <v>477</v>
      </c>
      <c r="B484" s="12"/>
      <c r="C484" s="29"/>
      <c r="D484" s="77"/>
      <c r="E484" s="78"/>
      <c r="F484" s="43">
        <f t="shared" si="15"/>
        <v>0</v>
      </c>
      <c r="G484" s="39"/>
      <c r="H484" s="175">
        <f t="shared" si="16"/>
        <v>0</v>
      </c>
      <c r="I484" s="131"/>
    </row>
    <row r="485" spans="1:9" x14ac:dyDescent="0.25">
      <c r="A485" s="208">
        <v>478</v>
      </c>
      <c r="B485" s="12"/>
      <c r="C485" s="29"/>
      <c r="D485" s="77"/>
      <c r="E485" s="78"/>
      <c r="F485" s="43">
        <f t="shared" si="15"/>
        <v>0</v>
      </c>
      <c r="G485" s="39"/>
      <c r="H485" s="175">
        <f t="shared" si="16"/>
        <v>0</v>
      </c>
      <c r="I485" s="131"/>
    </row>
    <row r="486" spans="1:9" x14ac:dyDescent="0.25">
      <c r="A486" s="208">
        <v>479</v>
      </c>
      <c r="B486" s="12"/>
      <c r="C486" s="29"/>
      <c r="D486" s="77"/>
      <c r="E486" s="78"/>
      <c r="F486" s="43">
        <f t="shared" si="15"/>
        <v>0</v>
      </c>
      <c r="G486" s="39"/>
      <c r="H486" s="175">
        <f t="shared" si="16"/>
        <v>0</v>
      </c>
      <c r="I486" s="131"/>
    </row>
    <row r="487" spans="1:9" x14ac:dyDescent="0.25">
      <c r="A487" s="208">
        <v>480</v>
      </c>
      <c r="B487" s="12"/>
      <c r="C487" s="29"/>
      <c r="D487" s="77"/>
      <c r="E487" s="78"/>
      <c r="F487" s="43">
        <f t="shared" si="15"/>
        <v>0</v>
      </c>
      <c r="G487" s="39"/>
      <c r="H487" s="175">
        <f t="shared" si="16"/>
        <v>0</v>
      </c>
      <c r="I487" s="131"/>
    </row>
    <row r="488" spans="1:9" x14ac:dyDescent="0.25">
      <c r="A488" s="208">
        <v>481</v>
      </c>
      <c r="B488" s="12"/>
      <c r="C488" s="29"/>
      <c r="D488" s="77"/>
      <c r="E488" s="78"/>
      <c r="F488" s="43">
        <f t="shared" si="15"/>
        <v>0</v>
      </c>
      <c r="G488" s="39"/>
      <c r="H488" s="175">
        <f t="shared" si="16"/>
        <v>0</v>
      </c>
      <c r="I488" s="131"/>
    </row>
    <row r="489" spans="1:9" x14ac:dyDescent="0.25">
      <c r="A489" s="208">
        <v>482</v>
      </c>
      <c r="B489" s="12"/>
      <c r="C489" s="29"/>
      <c r="D489" s="77"/>
      <c r="E489" s="78"/>
      <c r="F489" s="43">
        <f t="shared" si="15"/>
        <v>0</v>
      </c>
      <c r="G489" s="39"/>
      <c r="H489" s="175">
        <f t="shared" si="16"/>
        <v>0</v>
      </c>
      <c r="I489" s="131"/>
    </row>
    <row r="490" spans="1:9" x14ac:dyDescent="0.25">
      <c r="A490" s="208">
        <v>483</v>
      </c>
      <c r="B490" s="12"/>
      <c r="C490" s="29"/>
      <c r="D490" s="77"/>
      <c r="E490" s="78"/>
      <c r="F490" s="43">
        <f t="shared" si="15"/>
        <v>0</v>
      </c>
      <c r="G490" s="39"/>
      <c r="H490" s="175">
        <f t="shared" si="16"/>
        <v>0</v>
      </c>
      <c r="I490" s="131"/>
    </row>
    <row r="491" spans="1:9" x14ac:dyDescent="0.25">
      <c r="A491" s="208">
        <v>484</v>
      </c>
      <c r="B491" s="12"/>
      <c r="C491" s="29"/>
      <c r="D491" s="77"/>
      <c r="E491" s="78"/>
      <c r="F491" s="43">
        <f t="shared" si="15"/>
        <v>0</v>
      </c>
      <c r="G491" s="39"/>
      <c r="H491" s="175">
        <f t="shared" si="16"/>
        <v>0</v>
      </c>
      <c r="I491" s="131"/>
    </row>
    <row r="492" spans="1:9" x14ac:dyDescent="0.25">
      <c r="A492" s="208">
        <v>485</v>
      </c>
      <c r="B492" s="12"/>
      <c r="C492" s="29"/>
      <c r="D492" s="77"/>
      <c r="E492" s="78"/>
      <c r="F492" s="43">
        <f t="shared" si="15"/>
        <v>0</v>
      </c>
      <c r="G492" s="39"/>
      <c r="H492" s="175">
        <f t="shared" si="16"/>
        <v>0</v>
      </c>
      <c r="I492" s="131"/>
    </row>
    <row r="493" spans="1:9" x14ac:dyDescent="0.25">
      <c r="A493" s="208">
        <v>486</v>
      </c>
      <c r="B493" s="12"/>
      <c r="C493" s="29"/>
      <c r="D493" s="77"/>
      <c r="E493" s="78"/>
      <c r="F493" s="43">
        <f t="shared" si="15"/>
        <v>0</v>
      </c>
      <c r="G493" s="39"/>
      <c r="H493" s="175">
        <f t="shared" si="16"/>
        <v>0</v>
      </c>
      <c r="I493" s="131"/>
    </row>
    <row r="494" spans="1:9" x14ac:dyDescent="0.25">
      <c r="A494" s="208">
        <v>487</v>
      </c>
      <c r="B494" s="12"/>
      <c r="C494" s="29"/>
      <c r="D494" s="77"/>
      <c r="E494" s="78"/>
      <c r="F494" s="43">
        <f t="shared" si="15"/>
        <v>0</v>
      </c>
      <c r="G494" s="39"/>
      <c r="H494" s="175">
        <f t="shared" si="16"/>
        <v>0</v>
      </c>
      <c r="I494" s="131"/>
    </row>
    <row r="495" spans="1:9" x14ac:dyDescent="0.25">
      <c r="A495" s="208">
        <v>488</v>
      </c>
      <c r="B495" s="12"/>
      <c r="C495" s="29"/>
      <c r="D495" s="77"/>
      <c r="E495" s="78"/>
      <c r="F495" s="43">
        <f t="shared" si="15"/>
        <v>0</v>
      </c>
      <c r="G495" s="39"/>
      <c r="H495" s="175">
        <f t="shared" si="16"/>
        <v>0</v>
      </c>
      <c r="I495" s="131"/>
    </row>
    <row r="496" spans="1:9" x14ac:dyDescent="0.25">
      <c r="A496" s="208">
        <v>489</v>
      </c>
      <c r="B496" s="12"/>
      <c r="C496" s="29"/>
      <c r="D496" s="77"/>
      <c r="E496" s="78"/>
      <c r="F496" s="43">
        <f t="shared" si="15"/>
        <v>0</v>
      </c>
      <c r="G496" s="39"/>
      <c r="H496" s="175">
        <f t="shared" si="16"/>
        <v>0</v>
      </c>
      <c r="I496" s="131"/>
    </row>
    <row r="497" spans="1:9" x14ac:dyDescent="0.25">
      <c r="A497" s="208">
        <v>490</v>
      </c>
      <c r="B497" s="12"/>
      <c r="C497" s="29"/>
      <c r="D497" s="77"/>
      <c r="E497" s="78"/>
      <c r="F497" s="43">
        <f t="shared" si="15"/>
        <v>0</v>
      </c>
      <c r="G497" s="39"/>
      <c r="H497" s="175">
        <f t="shared" si="16"/>
        <v>0</v>
      </c>
      <c r="I497" s="131"/>
    </row>
    <row r="498" spans="1:9" x14ac:dyDescent="0.25">
      <c r="A498" s="208">
        <v>491</v>
      </c>
      <c r="B498" s="12"/>
      <c r="C498" s="29"/>
      <c r="D498" s="77"/>
      <c r="E498" s="78"/>
      <c r="F498" s="43">
        <f t="shared" si="15"/>
        <v>0</v>
      </c>
      <c r="G498" s="39"/>
      <c r="H498" s="175">
        <f t="shared" si="16"/>
        <v>0</v>
      </c>
      <c r="I498" s="131"/>
    </row>
    <row r="499" spans="1:9" x14ac:dyDescent="0.25">
      <c r="A499" s="208">
        <v>492</v>
      </c>
      <c r="B499" s="12"/>
      <c r="C499" s="29"/>
      <c r="D499" s="77"/>
      <c r="E499" s="78"/>
      <c r="F499" s="43">
        <f t="shared" si="15"/>
        <v>0</v>
      </c>
      <c r="G499" s="39"/>
      <c r="H499" s="175">
        <f t="shared" si="16"/>
        <v>0</v>
      </c>
      <c r="I499" s="131"/>
    </row>
    <row r="500" spans="1:9" x14ac:dyDescent="0.25">
      <c r="A500" s="208">
        <v>493</v>
      </c>
      <c r="B500" s="12"/>
      <c r="C500" s="29"/>
      <c r="D500" s="77"/>
      <c r="E500" s="78"/>
      <c r="F500" s="43">
        <f t="shared" si="15"/>
        <v>0</v>
      </c>
      <c r="G500" s="39"/>
      <c r="H500" s="175">
        <f t="shared" si="16"/>
        <v>0</v>
      </c>
      <c r="I500" s="131"/>
    </row>
    <row r="501" spans="1:9" x14ac:dyDescent="0.25">
      <c r="A501" s="208">
        <v>494</v>
      </c>
      <c r="B501" s="12"/>
      <c r="C501" s="29"/>
      <c r="D501" s="77"/>
      <c r="E501" s="78"/>
      <c r="F501" s="43">
        <f t="shared" si="15"/>
        <v>0</v>
      </c>
      <c r="G501" s="39"/>
      <c r="H501" s="175">
        <f t="shared" si="16"/>
        <v>0</v>
      </c>
      <c r="I501" s="131"/>
    </row>
    <row r="502" spans="1:9" x14ac:dyDescent="0.25">
      <c r="A502" s="208">
        <v>495</v>
      </c>
      <c r="B502" s="12"/>
      <c r="C502" s="29"/>
      <c r="D502" s="77"/>
      <c r="E502" s="78"/>
      <c r="F502" s="43">
        <f t="shared" si="15"/>
        <v>0</v>
      </c>
      <c r="G502" s="39"/>
      <c r="H502" s="175">
        <f t="shared" si="16"/>
        <v>0</v>
      </c>
      <c r="I502" s="131"/>
    </row>
    <row r="503" spans="1:9" x14ac:dyDescent="0.25">
      <c r="A503" s="208">
        <v>496</v>
      </c>
      <c r="B503" s="12"/>
      <c r="C503" s="29"/>
      <c r="D503" s="77"/>
      <c r="E503" s="78"/>
      <c r="F503" s="43">
        <f t="shared" si="15"/>
        <v>0</v>
      </c>
      <c r="G503" s="39"/>
      <c r="H503" s="175">
        <f t="shared" si="16"/>
        <v>0</v>
      </c>
      <c r="I503" s="131"/>
    </row>
    <row r="504" spans="1:9" x14ac:dyDescent="0.25">
      <c r="A504" s="208">
        <v>497</v>
      </c>
      <c r="B504" s="12"/>
      <c r="C504" s="29"/>
      <c r="D504" s="77"/>
      <c r="E504" s="78"/>
      <c r="F504" s="43">
        <f t="shared" si="15"/>
        <v>0</v>
      </c>
      <c r="G504" s="39"/>
      <c r="H504" s="175">
        <f t="shared" si="16"/>
        <v>0</v>
      </c>
      <c r="I504" s="131"/>
    </row>
    <row r="505" spans="1:9" x14ac:dyDescent="0.25">
      <c r="A505" s="208">
        <v>498</v>
      </c>
      <c r="B505" s="12"/>
      <c r="C505" s="29"/>
      <c r="D505" s="77"/>
      <c r="E505" s="78"/>
      <c r="F505" s="43">
        <f t="shared" si="15"/>
        <v>0</v>
      </c>
      <c r="G505" s="39"/>
      <c r="H505" s="175">
        <f t="shared" si="16"/>
        <v>0</v>
      </c>
      <c r="I505" s="131"/>
    </row>
    <row r="506" spans="1:9" x14ac:dyDescent="0.25">
      <c r="A506" s="208">
        <v>499</v>
      </c>
      <c r="B506" s="12"/>
      <c r="C506" s="29"/>
      <c r="D506" s="77"/>
      <c r="E506" s="78"/>
      <c r="F506" s="43">
        <f t="shared" si="15"/>
        <v>0</v>
      </c>
      <c r="G506" s="39"/>
      <c r="H506" s="175">
        <f t="shared" si="16"/>
        <v>0</v>
      </c>
      <c r="I506" s="131"/>
    </row>
    <row r="507" spans="1:9" x14ac:dyDescent="0.25">
      <c r="A507" s="208">
        <v>500</v>
      </c>
      <c r="B507" s="12"/>
      <c r="C507" s="29"/>
      <c r="D507" s="77"/>
      <c r="E507" s="78"/>
      <c r="F507" s="43">
        <f t="shared" si="15"/>
        <v>0</v>
      </c>
      <c r="G507" s="39"/>
      <c r="H507" s="175">
        <f t="shared" si="16"/>
        <v>0</v>
      </c>
      <c r="I507" s="131"/>
    </row>
    <row r="508" spans="1:9" x14ac:dyDescent="0.25">
      <c r="A508" s="208">
        <v>501</v>
      </c>
      <c r="B508" s="12"/>
      <c r="C508" s="29"/>
      <c r="D508" s="77"/>
      <c r="E508" s="78"/>
      <c r="F508" s="43">
        <f t="shared" si="15"/>
        <v>0</v>
      </c>
      <c r="G508" s="39"/>
      <c r="H508" s="175">
        <f t="shared" si="16"/>
        <v>0</v>
      </c>
      <c r="I508" s="131"/>
    </row>
    <row r="509" spans="1:9" x14ac:dyDescent="0.25">
      <c r="A509" s="208">
        <v>502</v>
      </c>
      <c r="B509" s="12"/>
      <c r="C509" s="29"/>
      <c r="D509" s="77"/>
      <c r="E509" s="78"/>
      <c r="F509" s="43">
        <f t="shared" si="15"/>
        <v>0</v>
      </c>
      <c r="G509" s="39"/>
      <c r="H509" s="175">
        <f t="shared" si="16"/>
        <v>0</v>
      </c>
      <c r="I509" s="131"/>
    </row>
    <row r="510" spans="1:9" x14ac:dyDescent="0.25">
      <c r="A510" s="208">
        <v>503</v>
      </c>
      <c r="B510" s="12"/>
      <c r="C510" s="29"/>
      <c r="D510" s="77"/>
      <c r="E510" s="78"/>
      <c r="F510" s="43">
        <f t="shared" si="15"/>
        <v>0</v>
      </c>
      <c r="G510" s="39"/>
      <c r="H510" s="175">
        <f t="shared" si="16"/>
        <v>0</v>
      </c>
      <c r="I510" s="131"/>
    </row>
    <row r="511" spans="1:9" x14ac:dyDescent="0.25">
      <c r="A511" s="208">
        <v>504</v>
      </c>
      <c r="B511" s="12"/>
      <c r="C511" s="29"/>
      <c r="D511" s="77"/>
      <c r="E511" s="78"/>
      <c r="F511" s="43">
        <f t="shared" si="15"/>
        <v>0</v>
      </c>
      <c r="G511" s="39"/>
      <c r="H511" s="175">
        <f t="shared" si="16"/>
        <v>0</v>
      </c>
      <c r="I511" s="131"/>
    </row>
    <row r="512" spans="1:9" x14ac:dyDescent="0.25">
      <c r="A512" s="208">
        <v>505</v>
      </c>
      <c r="B512" s="12"/>
      <c r="C512" s="29"/>
      <c r="D512" s="77"/>
      <c r="E512" s="78"/>
      <c r="F512" s="43">
        <f t="shared" si="15"/>
        <v>0</v>
      </c>
      <c r="G512" s="39"/>
      <c r="H512" s="175">
        <f t="shared" si="16"/>
        <v>0</v>
      </c>
      <c r="I512" s="131"/>
    </row>
    <row r="513" spans="1:9" x14ac:dyDescent="0.25">
      <c r="A513" s="208">
        <v>506</v>
      </c>
      <c r="B513" s="12"/>
      <c r="C513" s="29"/>
      <c r="D513" s="77"/>
      <c r="E513" s="78"/>
      <c r="F513" s="43">
        <f t="shared" si="15"/>
        <v>0</v>
      </c>
      <c r="G513" s="39"/>
      <c r="H513" s="175">
        <f t="shared" si="16"/>
        <v>0</v>
      </c>
      <c r="I513" s="131"/>
    </row>
    <row r="514" spans="1:9" x14ac:dyDescent="0.25">
      <c r="A514" s="208">
        <v>507</v>
      </c>
      <c r="B514" s="12"/>
      <c r="C514" s="29"/>
      <c r="D514" s="77"/>
      <c r="E514" s="78"/>
      <c r="F514" s="43">
        <f t="shared" si="15"/>
        <v>0</v>
      </c>
      <c r="G514" s="39"/>
      <c r="H514" s="175">
        <f t="shared" si="16"/>
        <v>0</v>
      </c>
      <c r="I514" s="131"/>
    </row>
    <row r="515" spans="1:9" x14ac:dyDescent="0.25">
      <c r="A515" s="208">
        <v>508</v>
      </c>
      <c r="B515" s="12"/>
      <c r="C515" s="29"/>
      <c r="D515" s="77"/>
      <c r="E515" s="78"/>
      <c r="F515" s="43">
        <f t="shared" si="15"/>
        <v>0</v>
      </c>
      <c r="G515" s="39"/>
      <c r="H515" s="175">
        <f t="shared" si="16"/>
        <v>0</v>
      </c>
      <c r="I515" s="131"/>
    </row>
    <row r="516" spans="1:9" x14ac:dyDescent="0.25">
      <c r="A516" s="208">
        <v>509</v>
      </c>
      <c r="B516" s="12"/>
      <c r="C516" s="29"/>
      <c r="D516" s="77"/>
      <c r="E516" s="78"/>
      <c r="F516" s="43">
        <f t="shared" si="15"/>
        <v>0</v>
      </c>
      <c r="G516" s="39"/>
      <c r="H516" s="175">
        <f t="shared" si="16"/>
        <v>0</v>
      </c>
      <c r="I516" s="131"/>
    </row>
    <row r="517" spans="1:9" x14ac:dyDescent="0.25">
      <c r="A517" s="208">
        <v>510</v>
      </c>
      <c r="B517" s="12"/>
      <c r="C517" s="29"/>
      <c r="D517" s="77"/>
      <c r="E517" s="78"/>
      <c r="F517" s="43">
        <f t="shared" si="15"/>
        <v>0</v>
      </c>
      <c r="G517" s="39"/>
      <c r="H517" s="175">
        <f t="shared" si="16"/>
        <v>0</v>
      </c>
      <c r="I517" s="131"/>
    </row>
    <row r="518" spans="1:9" x14ac:dyDescent="0.25">
      <c r="A518" s="208">
        <v>511</v>
      </c>
      <c r="B518" s="12"/>
      <c r="C518" s="29"/>
      <c r="D518" s="77"/>
      <c r="E518" s="78"/>
      <c r="F518" s="43">
        <f t="shared" si="15"/>
        <v>0</v>
      </c>
      <c r="G518" s="39"/>
      <c r="H518" s="175">
        <f t="shared" si="16"/>
        <v>0</v>
      </c>
      <c r="I518" s="131"/>
    </row>
    <row r="519" spans="1:9" x14ac:dyDescent="0.25">
      <c r="A519" s="208">
        <v>512</v>
      </c>
      <c r="B519" s="12"/>
      <c r="C519" s="29"/>
      <c r="D519" s="77"/>
      <c r="E519" s="78"/>
      <c r="F519" s="43">
        <f t="shared" si="15"/>
        <v>0</v>
      </c>
      <c r="G519" s="39"/>
      <c r="H519" s="175">
        <f t="shared" si="16"/>
        <v>0</v>
      </c>
      <c r="I519" s="131"/>
    </row>
    <row r="520" spans="1:9" x14ac:dyDescent="0.25">
      <c r="A520" s="208">
        <v>513</v>
      </c>
      <c r="B520" s="12"/>
      <c r="C520" s="29"/>
      <c r="D520" s="77"/>
      <c r="E520" s="78"/>
      <c r="F520" s="43">
        <f t="shared" si="15"/>
        <v>0</v>
      </c>
      <c r="G520" s="39"/>
      <c r="H520" s="175">
        <f t="shared" si="16"/>
        <v>0</v>
      </c>
      <c r="I520" s="131"/>
    </row>
    <row r="521" spans="1:9" x14ac:dyDescent="0.25">
      <c r="A521" s="208">
        <v>514</v>
      </c>
      <c r="B521" s="12"/>
      <c r="C521" s="29"/>
      <c r="D521" s="77"/>
      <c r="E521" s="78"/>
      <c r="F521" s="43">
        <f t="shared" si="15"/>
        <v>0</v>
      </c>
      <c r="G521" s="39"/>
      <c r="H521" s="175">
        <f t="shared" si="16"/>
        <v>0</v>
      </c>
      <c r="I521" s="131"/>
    </row>
    <row r="522" spans="1:9" x14ac:dyDescent="0.25">
      <c r="A522" s="208">
        <v>515</v>
      </c>
      <c r="B522" s="12"/>
      <c r="C522" s="29"/>
      <c r="D522" s="77"/>
      <c r="E522" s="78"/>
      <c r="F522" s="43">
        <f t="shared" ref="F522:F585" si="17">SUM(D522*E522)</f>
        <v>0</v>
      </c>
      <c r="G522" s="39"/>
      <c r="H522" s="175">
        <f t="shared" ref="H522:H585" si="18">F522</f>
        <v>0</v>
      </c>
      <c r="I522" s="131"/>
    </row>
    <row r="523" spans="1:9" x14ac:dyDescent="0.25">
      <c r="A523" s="208">
        <v>516</v>
      </c>
      <c r="B523" s="12"/>
      <c r="C523" s="29"/>
      <c r="D523" s="77"/>
      <c r="E523" s="78"/>
      <c r="F523" s="43">
        <f t="shared" si="17"/>
        <v>0</v>
      </c>
      <c r="G523" s="39"/>
      <c r="H523" s="175">
        <f t="shared" si="18"/>
        <v>0</v>
      </c>
      <c r="I523" s="131"/>
    </row>
    <row r="524" spans="1:9" x14ac:dyDescent="0.25">
      <c r="A524" s="208">
        <v>517</v>
      </c>
      <c r="B524" s="12"/>
      <c r="C524" s="29"/>
      <c r="D524" s="77"/>
      <c r="E524" s="78"/>
      <c r="F524" s="43">
        <f t="shared" si="17"/>
        <v>0</v>
      </c>
      <c r="G524" s="39"/>
      <c r="H524" s="175">
        <f t="shared" si="18"/>
        <v>0</v>
      </c>
      <c r="I524" s="131"/>
    </row>
    <row r="525" spans="1:9" x14ac:dyDescent="0.25">
      <c r="A525" s="208">
        <v>518</v>
      </c>
      <c r="B525" s="12"/>
      <c r="C525" s="29"/>
      <c r="D525" s="77"/>
      <c r="E525" s="78"/>
      <c r="F525" s="43">
        <f t="shared" si="17"/>
        <v>0</v>
      </c>
      <c r="G525" s="39"/>
      <c r="H525" s="175">
        <f t="shared" si="18"/>
        <v>0</v>
      </c>
      <c r="I525" s="131"/>
    </row>
    <row r="526" spans="1:9" x14ac:dyDescent="0.25">
      <c r="A526" s="208">
        <v>519</v>
      </c>
      <c r="B526" s="12"/>
      <c r="C526" s="29"/>
      <c r="D526" s="77"/>
      <c r="E526" s="78"/>
      <c r="F526" s="43">
        <f t="shared" si="17"/>
        <v>0</v>
      </c>
      <c r="G526" s="39"/>
      <c r="H526" s="175">
        <f t="shared" si="18"/>
        <v>0</v>
      </c>
      <c r="I526" s="131"/>
    </row>
    <row r="527" spans="1:9" x14ac:dyDescent="0.25">
      <c r="A527" s="208">
        <v>520</v>
      </c>
      <c r="B527" s="12"/>
      <c r="C527" s="29"/>
      <c r="D527" s="77"/>
      <c r="E527" s="78"/>
      <c r="F527" s="43">
        <f t="shared" si="17"/>
        <v>0</v>
      </c>
      <c r="G527" s="39"/>
      <c r="H527" s="175">
        <f t="shared" si="18"/>
        <v>0</v>
      </c>
      <c r="I527" s="131"/>
    </row>
    <row r="528" spans="1:9" x14ac:dyDescent="0.25">
      <c r="A528" s="208">
        <v>521</v>
      </c>
      <c r="B528" s="12"/>
      <c r="C528" s="29"/>
      <c r="D528" s="77"/>
      <c r="E528" s="78"/>
      <c r="F528" s="43">
        <f t="shared" si="17"/>
        <v>0</v>
      </c>
      <c r="G528" s="39"/>
      <c r="H528" s="175">
        <f t="shared" si="18"/>
        <v>0</v>
      </c>
      <c r="I528" s="131"/>
    </row>
    <row r="529" spans="1:9" x14ac:dyDescent="0.25">
      <c r="A529" s="208">
        <v>522</v>
      </c>
      <c r="B529" s="12"/>
      <c r="C529" s="29"/>
      <c r="D529" s="77"/>
      <c r="E529" s="78"/>
      <c r="F529" s="43">
        <f t="shared" si="17"/>
        <v>0</v>
      </c>
      <c r="G529" s="39"/>
      <c r="H529" s="175">
        <f t="shared" si="18"/>
        <v>0</v>
      </c>
      <c r="I529" s="131"/>
    </row>
    <row r="530" spans="1:9" x14ac:dyDescent="0.25">
      <c r="A530" s="208">
        <v>523</v>
      </c>
      <c r="B530" s="12"/>
      <c r="C530" s="29"/>
      <c r="D530" s="77"/>
      <c r="E530" s="78"/>
      <c r="F530" s="43">
        <f t="shared" si="17"/>
        <v>0</v>
      </c>
      <c r="G530" s="39"/>
      <c r="H530" s="175">
        <f t="shared" si="18"/>
        <v>0</v>
      </c>
      <c r="I530" s="131"/>
    </row>
    <row r="531" spans="1:9" x14ac:dyDescent="0.25">
      <c r="A531" s="208">
        <v>524</v>
      </c>
      <c r="B531" s="12"/>
      <c r="C531" s="29"/>
      <c r="D531" s="77"/>
      <c r="E531" s="78"/>
      <c r="F531" s="43">
        <f t="shared" si="17"/>
        <v>0</v>
      </c>
      <c r="G531" s="39"/>
      <c r="H531" s="175">
        <f t="shared" si="18"/>
        <v>0</v>
      </c>
      <c r="I531" s="131"/>
    </row>
    <row r="532" spans="1:9" x14ac:dyDescent="0.25">
      <c r="A532" s="208">
        <v>525</v>
      </c>
      <c r="B532" s="12"/>
      <c r="C532" s="29"/>
      <c r="D532" s="77"/>
      <c r="E532" s="78"/>
      <c r="F532" s="43">
        <f t="shared" si="17"/>
        <v>0</v>
      </c>
      <c r="G532" s="39"/>
      <c r="H532" s="175">
        <f t="shared" si="18"/>
        <v>0</v>
      </c>
      <c r="I532" s="131"/>
    </row>
    <row r="533" spans="1:9" x14ac:dyDescent="0.25">
      <c r="A533" s="208">
        <v>526</v>
      </c>
      <c r="B533" s="12"/>
      <c r="C533" s="29"/>
      <c r="D533" s="77"/>
      <c r="E533" s="78"/>
      <c r="F533" s="43">
        <f t="shared" si="17"/>
        <v>0</v>
      </c>
      <c r="G533" s="39"/>
      <c r="H533" s="175">
        <f t="shared" si="18"/>
        <v>0</v>
      </c>
      <c r="I533" s="131"/>
    </row>
    <row r="534" spans="1:9" x14ac:dyDescent="0.25">
      <c r="A534" s="208">
        <v>527</v>
      </c>
      <c r="B534" s="12"/>
      <c r="C534" s="29"/>
      <c r="D534" s="77"/>
      <c r="E534" s="78"/>
      <c r="F534" s="43">
        <f t="shared" si="17"/>
        <v>0</v>
      </c>
      <c r="G534" s="39"/>
      <c r="H534" s="175">
        <f t="shared" si="18"/>
        <v>0</v>
      </c>
      <c r="I534" s="131"/>
    </row>
    <row r="535" spans="1:9" x14ac:dyDescent="0.25">
      <c r="A535" s="208">
        <v>528</v>
      </c>
      <c r="B535" s="12"/>
      <c r="C535" s="29"/>
      <c r="D535" s="77"/>
      <c r="E535" s="78"/>
      <c r="F535" s="43">
        <f t="shared" si="17"/>
        <v>0</v>
      </c>
      <c r="G535" s="39"/>
      <c r="H535" s="175">
        <f t="shared" si="18"/>
        <v>0</v>
      </c>
      <c r="I535" s="131"/>
    </row>
    <row r="536" spans="1:9" x14ac:dyDescent="0.25">
      <c r="A536" s="208">
        <v>529</v>
      </c>
      <c r="B536" s="12"/>
      <c r="C536" s="29"/>
      <c r="D536" s="77"/>
      <c r="E536" s="78"/>
      <c r="F536" s="43">
        <f t="shared" si="17"/>
        <v>0</v>
      </c>
      <c r="G536" s="39"/>
      <c r="H536" s="175">
        <f t="shared" si="18"/>
        <v>0</v>
      </c>
      <c r="I536" s="131"/>
    </row>
    <row r="537" spans="1:9" x14ac:dyDescent="0.25">
      <c r="A537" s="208">
        <v>530</v>
      </c>
      <c r="B537" s="12"/>
      <c r="C537" s="29"/>
      <c r="D537" s="77"/>
      <c r="E537" s="78"/>
      <c r="F537" s="43">
        <f t="shared" si="17"/>
        <v>0</v>
      </c>
      <c r="G537" s="39"/>
      <c r="H537" s="175">
        <f t="shared" si="18"/>
        <v>0</v>
      </c>
      <c r="I537" s="131"/>
    </row>
    <row r="538" spans="1:9" x14ac:dyDescent="0.25">
      <c r="A538" s="208">
        <v>531</v>
      </c>
      <c r="B538" s="12"/>
      <c r="C538" s="29"/>
      <c r="D538" s="77"/>
      <c r="E538" s="78"/>
      <c r="F538" s="43">
        <f t="shared" si="17"/>
        <v>0</v>
      </c>
      <c r="G538" s="39"/>
      <c r="H538" s="175">
        <f t="shared" si="18"/>
        <v>0</v>
      </c>
      <c r="I538" s="131"/>
    </row>
    <row r="539" spans="1:9" x14ac:dyDescent="0.25">
      <c r="A539" s="208">
        <v>532</v>
      </c>
      <c r="B539" s="12"/>
      <c r="C539" s="29"/>
      <c r="D539" s="77"/>
      <c r="E539" s="78"/>
      <c r="F539" s="43">
        <f t="shared" si="17"/>
        <v>0</v>
      </c>
      <c r="G539" s="39"/>
      <c r="H539" s="175">
        <f t="shared" si="18"/>
        <v>0</v>
      </c>
      <c r="I539" s="131"/>
    </row>
    <row r="540" spans="1:9" x14ac:dyDescent="0.25">
      <c r="A540" s="208">
        <v>533</v>
      </c>
      <c r="B540" s="12"/>
      <c r="C540" s="29"/>
      <c r="D540" s="77"/>
      <c r="E540" s="78"/>
      <c r="F540" s="43">
        <f t="shared" si="17"/>
        <v>0</v>
      </c>
      <c r="G540" s="39"/>
      <c r="H540" s="175">
        <f t="shared" si="18"/>
        <v>0</v>
      </c>
      <c r="I540" s="131"/>
    </row>
    <row r="541" spans="1:9" x14ac:dyDescent="0.25">
      <c r="A541" s="208">
        <v>534</v>
      </c>
      <c r="B541" s="12"/>
      <c r="C541" s="29"/>
      <c r="D541" s="77"/>
      <c r="E541" s="78"/>
      <c r="F541" s="43">
        <f t="shared" si="17"/>
        <v>0</v>
      </c>
      <c r="G541" s="39"/>
      <c r="H541" s="175">
        <f t="shared" si="18"/>
        <v>0</v>
      </c>
      <c r="I541" s="131"/>
    </row>
    <row r="542" spans="1:9" x14ac:dyDescent="0.25">
      <c r="A542" s="208">
        <v>535</v>
      </c>
      <c r="B542" s="12"/>
      <c r="C542" s="29"/>
      <c r="D542" s="77"/>
      <c r="E542" s="78"/>
      <c r="F542" s="43">
        <f t="shared" si="17"/>
        <v>0</v>
      </c>
      <c r="G542" s="39"/>
      <c r="H542" s="175">
        <f t="shared" si="18"/>
        <v>0</v>
      </c>
      <c r="I542" s="131"/>
    </row>
    <row r="543" spans="1:9" x14ac:dyDescent="0.25">
      <c r="A543" s="208">
        <v>536</v>
      </c>
      <c r="B543" s="12"/>
      <c r="C543" s="29"/>
      <c r="D543" s="77"/>
      <c r="E543" s="78"/>
      <c r="F543" s="43">
        <f t="shared" si="17"/>
        <v>0</v>
      </c>
      <c r="G543" s="39"/>
      <c r="H543" s="175">
        <f t="shared" si="18"/>
        <v>0</v>
      </c>
      <c r="I543" s="131"/>
    </row>
    <row r="544" spans="1:9" x14ac:dyDescent="0.25">
      <c r="A544" s="208">
        <v>537</v>
      </c>
      <c r="B544" s="12"/>
      <c r="C544" s="29"/>
      <c r="D544" s="77"/>
      <c r="E544" s="78"/>
      <c r="F544" s="43">
        <f t="shared" si="17"/>
        <v>0</v>
      </c>
      <c r="G544" s="39"/>
      <c r="H544" s="175">
        <f t="shared" si="18"/>
        <v>0</v>
      </c>
      <c r="I544" s="131"/>
    </row>
    <row r="545" spans="1:9" x14ac:dyDescent="0.25">
      <c r="A545" s="208">
        <v>538</v>
      </c>
      <c r="B545" s="12"/>
      <c r="C545" s="29"/>
      <c r="D545" s="77"/>
      <c r="E545" s="78"/>
      <c r="F545" s="43">
        <f t="shared" si="17"/>
        <v>0</v>
      </c>
      <c r="G545" s="39"/>
      <c r="H545" s="175">
        <f t="shared" si="18"/>
        <v>0</v>
      </c>
      <c r="I545" s="131"/>
    </row>
    <row r="546" spans="1:9" x14ac:dyDescent="0.25">
      <c r="A546" s="208">
        <v>539</v>
      </c>
      <c r="B546" s="12"/>
      <c r="C546" s="29"/>
      <c r="D546" s="77"/>
      <c r="E546" s="78"/>
      <c r="F546" s="43">
        <f t="shared" si="17"/>
        <v>0</v>
      </c>
      <c r="G546" s="39"/>
      <c r="H546" s="175">
        <f t="shared" si="18"/>
        <v>0</v>
      </c>
      <c r="I546" s="131"/>
    </row>
    <row r="547" spans="1:9" x14ac:dyDescent="0.25">
      <c r="A547" s="208">
        <v>540</v>
      </c>
      <c r="B547" s="12"/>
      <c r="C547" s="29"/>
      <c r="D547" s="77"/>
      <c r="E547" s="78"/>
      <c r="F547" s="43">
        <f t="shared" si="17"/>
        <v>0</v>
      </c>
      <c r="G547" s="39"/>
      <c r="H547" s="175">
        <f t="shared" si="18"/>
        <v>0</v>
      </c>
      <c r="I547" s="131"/>
    </row>
    <row r="548" spans="1:9" x14ac:dyDescent="0.25">
      <c r="A548" s="208">
        <v>541</v>
      </c>
      <c r="B548" s="12"/>
      <c r="C548" s="29"/>
      <c r="D548" s="77"/>
      <c r="E548" s="78"/>
      <c r="F548" s="43">
        <f t="shared" si="17"/>
        <v>0</v>
      </c>
      <c r="G548" s="39"/>
      <c r="H548" s="175">
        <f t="shared" si="18"/>
        <v>0</v>
      </c>
      <c r="I548" s="131"/>
    </row>
    <row r="549" spans="1:9" x14ac:dyDescent="0.25">
      <c r="A549" s="208">
        <v>542</v>
      </c>
      <c r="B549" s="12"/>
      <c r="C549" s="29"/>
      <c r="D549" s="77"/>
      <c r="E549" s="78"/>
      <c r="F549" s="43">
        <f t="shared" si="17"/>
        <v>0</v>
      </c>
      <c r="G549" s="39"/>
      <c r="H549" s="175">
        <f t="shared" si="18"/>
        <v>0</v>
      </c>
      <c r="I549" s="131"/>
    </row>
    <row r="550" spans="1:9" x14ac:dyDescent="0.25">
      <c r="A550" s="208">
        <v>543</v>
      </c>
      <c r="B550" s="12"/>
      <c r="C550" s="29"/>
      <c r="D550" s="77"/>
      <c r="E550" s="78"/>
      <c r="F550" s="43">
        <f t="shared" si="17"/>
        <v>0</v>
      </c>
      <c r="G550" s="39"/>
      <c r="H550" s="175">
        <f t="shared" si="18"/>
        <v>0</v>
      </c>
      <c r="I550" s="131"/>
    </row>
    <row r="551" spans="1:9" x14ac:dyDescent="0.25">
      <c r="A551" s="208">
        <v>544</v>
      </c>
      <c r="B551" s="12"/>
      <c r="C551" s="29"/>
      <c r="D551" s="77"/>
      <c r="E551" s="78"/>
      <c r="F551" s="43">
        <f t="shared" si="17"/>
        <v>0</v>
      </c>
      <c r="G551" s="39"/>
      <c r="H551" s="175">
        <f t="shared" si="18"/>
        <v>0</v>
      </c>
      <c r="I551" s="131"/>
    </row>
    <row r="552" spans="1:9" x14ac:dyDescent="0.25">
      <c r="A552" s="208">
        <v>545</v>
      </c>
      <c r="B552" s="12"/>
      <c r="C552" s="29"/>
      <c r="D552" s="77"/>
      <c r="E552" s="78"/>
      <c r="F552" s="43">
        <f t="shared" si="17"/>
        <v>0</v>
      </c>
      <c r="G552" s="39"/>
      <c r="H552" s="175">
        <f t="shared" si="18"/>
        <v>0</v>
      </c>
      <c r="I552" s="131"/>
    </row>
    <row r="553" spans="1:9" x14ac:dyDescent="0.25">
      <c r="A553" s="208">
        <v>546</v>
      </c>
      <c r="B553" s="12"/>
      <c r="C553" s="29"/>
      <c r="D553" s="77"/>
      <c r="E553" s="78"/>
      <c r="F553" s="43">
        <f t="shared" si="17"/>
        <v>0</v>
      </c>
      <c r="G553" s="39"/>
      <c r="H553" s="175">
        <f t="shared" si="18"/>
        <v>0</v>
      </c>
      <c r="I553" s="131"/>
    </row>
    <row r="554" spans="1:9" x14ac:dyDescent="0.25">
      <c r="A554" s="208">
        <v>547</v>
      </c>
      <c r="B554" s="12"/>
      <c r="C554" s="29"/>
      <c r="D554" s="77"/>
      <c r="E554" s="78"/>
      <c r="F554" s="43">
        <f t="shared" si="17"/>
        <v>0</v>
      </c>
      <c r="G554" s="39"/>
      <c r="H554" s="175">
        <f t="shared" si="18"/>
        <v>0</v>
      </c>
      <c r="I554" s="131"/>
    </row>
    <row r="555" spans="1:9" x14ac:dyDescent="0.25">
      <c r="A555" s="208">
        <v>548</v>
      </c>
      <c r="B555" s="12"/>
      <c r="C555" s="29"/>
      <c r="D555" s="77"/>
      <c r="E555" s="78"/>
      <c r="F555" s="43">
        <f t="shared" si="17"/>
        <v>0</v>
      </c>
      <c r="G555" s="39"/>
      <c r="H555" s="175">
        <f t="shared" si="18"/>
        <v>0</v>
      </c>
      <c r="I555" s="131"/>
    </row>
    <row r="556" spans="1:9" x14ac:dyDescent="0.25">
      <c r="A556" s="208">
        <v>549</v>
      </c>
      <c r="B556" s="12"/>
      <c r="C556" s="29"/>
      <c r="D556" s="77"/>
      <c r="E556" s="78"/>
      <c r="F556" s="43">
        <f t="shared" si="17"/>
        <v>0</v>
      </c>
      <c r="G556" s="39"/>
      <c r="H556" s="175">
        <f t="shared" si="18"/>
        <v>0</v>
      </c>
      <c r="I556" s="131"/>
    </row>
    <row r="557" spans="1:9" x14ac:dyDescent="0.25">
      <c r="A557" s="208">
        <v>550</v>
      </c>
      <c r="B557" s="12"/>
      <c r="C557" s="29"/>
      <c r="D557" s="77"/>
      <c r="E557" s="78"/>
      <c r="F557" s="43">
        <f t="shared" si="17"/>
        <v>0</v>
      </c>
      <c r="G557" s="39"/>
      <c r="H557" s="175">
        <f t="shared" si="18"/>
        <v>0</v>
      </c>
      <c r="I557" s="131"/>
    </row>
    <row r="558" spans="1:9" x14ac:dyDescent="0.25">
      <c r="A558" s="208">
        <v>551</v>
      </c>
      <c r="B558" s="12"/>
      <c r="C558" s="29"/>
      <c r="D558" s="77"/>
      <c r="E558" s="78"/>
      <c r="F558" s="43">
        <f t="shared" si="17"/>
        <v>0</v>
      </c>
      <c r="G558" s="39"/>
      <c r="H558" s="175">
        <f t="shared" si="18"/>
        <v>0</v>
      </c>
      <c r="I558" s="131"/>
    </row>
    <row r="559" spans="1:9" x14ac:dyDescent="0.25">
      <c r="A559" s="208">
        <v>552</v>
      </c>
      <c r="B559" s="12"/>
      <c r="C559" s="29"/>
      <c r="D559" s="77"/>
      <c r="E559" s="78"/>
      <c r="F559" s="43">
        <f t="shared" si="17"/>
        <v>0</v>
      </c>
      <c r="G559" s="39"/>
      <c r="H559" s="175">
        <f t="shared" si="18"/>
        <v>0</v>
      </c>
      <c r="I559" s="131"/>
    </row>
    <row r="560" spans="1:9" x14ac:dyDescent="0.25">
      <c r="A560" s="208">
        <v>553</v>
      </c>
      <c r="B560" s="12"/>
      <c r="C560" s="29"/>
      <c r="D560" s="77"/>
      <c r="E560" s="78"/>
      <c r="F560" s="43">
        <f t="shared" si="17"/>
        <v>0</v>
      </c>
      <c r="G560" s="39"/>
      <c r="H560" s="175">
        <f t="shared" si="18"/>
        <v>0</v>
      </c>
      <c r="I560" s="131"/>
    </row>
    <row r="561" spans="1:9" x14ac:dyDescent="0.25">
      <c r="A561" s="208">
        <v>554</v>
      </c>
      <c r="B561" s="12"/>
      <c r="C561" s="29"/>
      <c r="D561" s="77"/>
      <c r="E561" s="78"/>
      <c r="F561" s="43">
        <f t="shared" si="17"/>
        <v>0</v>
      </c>
      <c r="G561" s="39"/>
      <c r="H561" s="175">
        <f t="shared" si="18"/>
        <v>0</v>
      </c>
      <c r="I561" s="131"/>
    </row>
    <row r="562" spans="1:9" x14ac:dyDescent="0.25">
      <c r="A562" s="208">
        <v>555</v>
      </c>
      <c r="B562" s="12"/>
      <c r="C562" s="29"/>
      <c r="D562" s="77"/>
      <c r="E562" s="78"/>
      <c r="F562" s="43">
        <f t="shared" si="17"/>
        <v>0</v>
      </c>
      <c r="G562" s="39"/>
      <c r="H562" s="175">
        <f t="shared" si="18"/>
        <v>0</v>
      </c>
      <c r="I562" s="131"/>
    </row>
    <row r="563" spans="1:9" x14ac:dyDescent="0.25">
      <c r="A563" s="208">
        <v>556</v>
      </c>
      <c r="B563" s="12"/>
      <c r="C563" s="29"/>
      <c r="D563" s="77"/>
      <c r="E563" s="78"/>
      <c r="F563" s="43">
        <f t="shared" si="17"/>
        <v>0</v>
      </c>
      <c r="G563" s="39"/>
      <c r="H563" s="175">
        <f t="shared" si="18"/>
        <v>0</v>
      </c>
      <c r="I563" s="131"/>
    </row>
    <row r="564" spans="1:9" x14ac:dyDescent="0.25">
      <c r="A564" s="208">
        <v>557</v>
      </c>
      <c r="B564" s="12"/>
      <c r="C564" s="29"/>
      <c r="D564" s="77"/>
      <c r="E564" s="78"/>
      <c r="F564" s="43">
        <f t="shared" si="17"/>
        <v>0</v>
      </c>
      <c r="G564" s="39"/>
      <c r="H564" s="175">
        <f t="shared" si="18"/>
        <v>0</v>
      </c>
      <c r="I564" s="131"/>
    </row>
    <row r="565" spans="1:9" x14ac:dyDescent="0.25">
      <c r="A565" s="208">
        <v>558</v>
      </c>
      <c r="B565" s="12"/>
      <c r="C565" s="29"/>
      <c r="D565" s="77"/>
      <c r="E565" s="78"/>
      <c r="F565" s="43">
        <f t="shared" si="17"/>
        <v>0</v>
      </c>
      <c r="G565" s="39"/>
      <c r="H565" s="175">
        <f t="shared" si="18"/>
        <v>0</v>
      </c>
      <c r="I565" s="131"/>
    </row>
    <row r="566" spans="1:9" x14ac:dyDescent="0.25">
      <c r="A566" s="208">
        <v>559</v>
      </c>
      <c r="B566" s="12"/>
      <c r="C566" s="29"/>
      <c r="D566" s="77"/>
      <c r="E566" s="78"/>
      <c r="F566" s="43">
        <f t="shared" si="17"/>
        <v>0</v>
      </c>
      <c r="G566" s="39"/>
      <c r="H566" s="175">
        <f t="shared" si="18"/>
        <v>0</v>
      </c>
      <c r="I566" s="131"/>
    </row>
    <row r="567" spans="1:9" x14ac:dyDescent="0.25">
      <c r="A567" s="208">
        <v>560</v>
      </c>
      <c r="B567" s="12"/>
      <c r="C567" s="29"/>
      <c r="D567" s="77"/>
      <c r="E567" s="78"/>
      <c r="F567" s="43">
        <f t="shared" si="17"/>
        <v>0</v>
      </c>
      <c r="G567" s="39"/>
      <c r="H567" s="175">
        <f t="shared" si="18"/>
        <v>0</v>
      </c>
      <c r="I567" s="131"/>
    </row>
    <row r="568" spans="1:9" x14ac:dyDescent="0.25">
      <c r="A568" s="208">
        <v>561</v>
      </c>
      <c r="B568" s="12"/>
      <c r="C568" s="29"/>
      <c r="D568" s="77"/>
      <c r="E568" s="78"/>
      <c r="F568" s="43">
        <f t="shared" si="17"/>
        <v>0</v>
      </c>
      <c r="G568" s="39"/>
      <c r="H568" s="175">
        <f t="shared" si="18"/>
        <v>0</v>
      </c>
      <c r="I568" s="131"/>
    </row>
    <row r="569" spans="1:9" x14ac:dyDescent="0.25">
      <c r="A569" s="208">
        <v>562</v>
      </c>
      <c r="B569" s="12"/>
      <c r="C569" s="29"/>
      <c r="D569" s="77"/>
      <c r="E569" s="78"/>
      <c r="F569" s="43">
        <f t="shared" si="17"/>
        <v>0</v>
      </c>
      <c r="G569" s="39"/>
      <c r="H569" s="175">
        <f t="shared" si="18"/>
        <v>0</v>
      </c>
      <c r="I569" s="131"/>
    </row>
    <row r="570" spans="1:9" x14ac:dyDescent="0.25">
      <c r="A570" s="208">
        <v>563</v>
      </c>
      <c r="B570" s="12"/>
      <c r="C570" s="29"/>
      <c r="D570" s="77"/>
      <c r="E570" s="78"/>
      <c r="F570" s="43">
        <f t="shared" si="17"/>
        <v>0</v>
      </c>
      <c r="G570" s="39"/>
      <c r="H570" s="175">
        <f t="shared" si="18"/>
        <v>0</v>
      </c>
      <c r="I570" s="131"/>
    </row>
    <row r="571" spans="1:9" x14ac:dyDescent="0.25">
      <c r="A571" s="208">
        <v>564</v>
      </c>
      <c r="B571" s="12"/>
      <c r="C571" s="29"/>
      <c r="D571" s="77"/>
      <c r="E571" s="78"/>
      <c r="F571" s="43">
        <f t="shared" si="17"/>
        <v>0</v>
      </c>
      <c r="G571" s="39"/>
      <c r="H571" s="175">
        <f t="shared" si="18"/>
        <v>0</v>
      </c>
      <c r="I571" s="131"/>
    </row>
    <row r="572" spans="1:9" x14ac:dyDescent="0.25">
      <c r="A572" s="208">
        <v>565</v>
      </c>
      <c r="B572" s="12"/>
      <c r="C572" s="29"/>
      <c r="D572" s="77"/>
      <c r="E572" s="78"/>
      <c r="F572" s="43">
        <f t="shared" si="17"/>
        <v>0</v>
      </c>
      <c r="G572" s="39"/>
      <c r="H572" s="175">
        <f t="shared" si="18"/>
        <v>0</v>
      </c>
      <c r="I572" s="131"/>
    </row>
    <row r="573" spans="1:9" x14ac:dyDescent="0.25">
      <c r="A573" s="208">
        <v>566</v>
      </c>
      <c r="B573" s="12"/>
      <c r="C573" s="29"/>
      <c r="D573" s="77"/>
      <c r="E573" s="78"/>
      <c r="F573" s="43">
        <f t="shared" si="17"/>
        <v>0</v>
      </c>
      <c r="G573" s="39"/>
      <c r="H573" s="175">
        <f t="shared" si="18"/>
        <v>0</v>
      </c>
      <c r="I573" s="131"/>
    </row>
    <row r="574" spans="1:9" x14ac:dyDescent="0.25">
      <c r="A574" s="208">
        <v>567</v>
      </c>
      <c r="B574" s="12"/>
      <c r="C574" s="29"/>
      <c r="D574" s="77"/>
      <c r="E574" s="78"/>
      <c r="F574" s="43">
        <f t="shared" si="17"/>
        <v>0</v>
      </c>
      <c r="G574" s="39"/>
      <c r="H574" s="175">
        <f t="shared" si="18"/>
        <v>0</v>
      </c>
      <c r="I574" s="131"/>
    </row>
    <row r="575" spans="1:9" x14ac:dyDescent="0.25">
      <c r="A575" s="208">
        <v>568</v>
      </c>
      <c r="B575" s="12"/>
      <c r="C575" s="29"/>
      <c r="D575" s="77"/>
      <c r="E575" s="78"/>
      <c r="F575" s="43">
        <f t="shared" si="17"/>
        <v>0</v>
      </c>
      <c r="G575" s="39"/>
      <c r="H575" s="175">
        <f t="shared" si="18"/>
        <v>0</v>
      </c>
      <c r="I575" s="131"/>
    </row>
    <row r="576" spans="1:9" x14ac:dyDescent="0.25">
      <c r="A576" s="208">
        <v>569</v>
      </c>
      <c r="B576" s="12"/>
      <c r="C576" s="29"/>
      <c r="D576" s="77"/>
      <c r="E576" s="78"/>
      <c r="F576" s="43">
        <f t="shared" si="17"/>
        <v>0</v>
      </c>
      <c r="G576" s="39"/>
      <c r="H576" s="175">
        <f t="shared" si="18"/>
        <v>0</v>
      </c>
      <c r="I576" s="131"/>
    </row>
    <row r="577" spans="1:9" x14ac:dyDescent="0.25">
      <c r="A577" s="208">
        <v>570</v>
      </c>
      <c r="B577" s="12"/>
      <c r="C577" s="29"/>
      <c r="D577" s="77"/>
      <c r="E577" s="78"/>
      <c r="F577" s="43">
        <f t="shared" si="17"/>
        <v>0</v>
      </c>
      <c r="G577" s="39"/>
      <c r="H577" s="175">
        <f t="shared" si="18"/>
        <v>0</v>
      </c>
      <c r="I577" s="131"/>
    </row>
    <row r="578" spans="1:9" x14ac:dyDescent="0.25">
      <c r="A578" s="208">
        <v>571</v>
      </c>
      <c r="B578" s="12"/>
      <c r="C578" s="29"/>
      <c r="D578" s="77"/>
      <c r="E578" s="78"/>
      <c r="F578" s="43">
        <f t="shared" si="17"/>
        <v>0</v>
      </c>
      <c r="G578" s="39"/>
      <c r="H578" s="175">
        <f t="shared" si="18"/>
        <v>0</v>
      </c>
      <c r="I578" s="131"/>
    </row>
    <row r="579" spans="1:9" x14ac:dyDescent="0.25">
      <c r="A579" s="208">
        <v>572</v>
      </c>
      <c r="B579" s="12"/>
      <c r="C579" s="29"/>
      <c r="D579" s="77"/>
      <c r="E579" s="78"/>
      <c r="F579" s="43">
        <f t="shared" si="17"/>
        <v>0</v>
      </c>
      <c r="G579" s="39"/>
      <c r="H579" s="175">
        <f t="shared" si="18"/>
        <v>0</v>
      </c>
      <c r="I579" s="131"/>
    </row>
    <row r="580" spans="1:9" x14ac:dyDescent="0.25">
      <c r="A580" s="208">
        <v>573</v>
      </c>
      <c r="B580" s="12"/>
      <c r="C580" s="29"/>
      <c r="D580" s="77"/>
      <c r="E580" s="78"/>
      <c r="F580" s="43">
        <f t="shared" si="17"/>
        <v>0</v>
      </c>
      <c r="G580" s="39"/>
      <c r="H580" s="175">
        <f t="shared" si="18"/>
        <v>0</v>
      </c>
      <c r="I580" s="131"/>
    </row>
    <row r="581" spans="1:9" x14ac:dyDescent="0.25">
      <c r="A581" s="208">
        <v>574</v>
      </c>
      <c r="B581" s="12"/>
      <c r="C581" s="29"/>
      <c r="D581" s="77"/>
      <c r="E581" s="78"/>
      <c r="F581" s="43">
        <f t="shared" si="17"/>
        <v>0</v>
      </c>
      <c r="G581" s="39"/>
      <c r="H581" s="175">
        <f t="shared" si="18"/>
        <v>0</v>
      </c>
      <c r="I581" s="131"/>
    </row>
    <row r="582" spans="1:9" x14ac:dyDescent="0.25">
      <c r="A582" s="208">
        <v>575</v>
      </c>
      <c r="B582" s="12"/>
      <c r="C582" s="29"/>
      <c r="D582" s="77"/>
      <c r="E582" s="78"/>
      <c r="F582" s="43">
        <f t="shared" si="17"/>
        <v>0</v>
      </c>
      <c r="G582" s="39"/>
      <c r="H582" s="175">
        <f t="shared" si="18"/>
        <v>0</v>
      </c>
      <c r="I582" s="131"/>
    </row>
    <row r="583" spans="1:9" x14ac:dyDescent="0.25">
      <c r="A583" s="208">
        <v>576</v>
      </c>
      <c r="B583" s="12"/>
      <c r="C583" s="29"/>
      <c r="D583" s="77"/>
      <c r="E583" s="78"/>
      <c r="F583" s="43">
        <f t="shared" si="17"/>
        <v>0</v>
      </c>
      <c r="G583" s="39"/>
      <c r="H583" s="175">
        <f t="shared" si="18"/>
        <v>0</v>
      </c>
      <c r="I583" s="131"/>
    </row>
    <row r="584" spans="1:9" x14ac:dyDescent="0.25">
      <c r="A584" s="208">
        <v>577</v>
      </c>
      <c r="B584" s="12"/>
      <c r="C584" s="29"/>
      <c r="D584" s="77"/>
      <c r="E584" s="78"/>
      <c r="F584" s="43">
        <f t="shared" si="17"/>
        <v>0</v>
      </c>
      <c r="G584" s="39"/>
      <c r="H584" s="175">
        <f t="shared" si="18"/>
        <v>0</v>
      </c>
      <c r="I584" s="131"/>
    </row>
    <row r="585" spans="1:9" x14ac:dyDescent="0.25">
      <c r="A585" s="208">
        <v>578</v>
      </c>
      <c r="B585" s="12"/>
      <c r="C585" s="29"/>
      <c r="D585" s="77"/>
      <c r="E585" s="78"/>
      <c r="F585" s="43">
        <f t="shared" si="17"/>
        <v>0</v>
      </c>
      <c r="G585" s="39"/>
      <c r="H585" s="175">
        <f t="shared" si="18"/>
        <v>0</v>
      </c>
      <c r="I585" s="131"/>
    </row>
    <row r="586" spans="1:9" x14ac:dyDescent="0.25">
      <c r="A586" s="208">
        <v>579</v>
      </c>
      <c r="B586" s="12"/>
      <c r="C586" s="29"/>
      <c r="D586" s="77"/>
      <c r="E586" s="78"/>
      <c r="F586" s="43">
        <f t="shared" ref="F586:F649" si="19">SUM(D586*E586)</f>
        <v>0</v>
      </c>
      <c r="G586" s="39"/>
      <c r="H586" s="175">
        <f t="shared" ref="H586:H649" si="20">F586</f>
        <v>0</v>
      </c>
      <c r="I586" s="131"/>
    </row>
    <row r="587" spans="1:9" x14ac:dyDescent="0.25">
      <c r="A587" s="208">
        <v>580</v>
      </c>
      <c r="B587" s="12"/>
      <c r="C587" s="29"/>
      <c r="D587" s="77"/>
      <c r="E587" s="78"/>
      <c r="F587" s="43">
        <f t="shared" si="19"/>
        <v>0</v>
      </c>
      <c r="G587" s="39"/>
      <c r="H587" s="175">
        <f t="shared" si="20"/>
        <v>0</v>
      </c>
      <c r="I587" s="131"/>
    </row>
    <row r="588" spans="1:9" x14ac:dyDescent="0.25">
      <c r="A588" s="208">
        <v>581</v>
      </c>
      <c r="B588" s="12"/>
      <c r="C588" s="29"/>
      <c r="D588" s="77"/>
      <c r="E588" s="78"/>
      <c r="F588" s="43">
        <f t="shared" si="19"/>
        <v>0</v>
      </c>
      <c r="G588" s="39"/>
      <c r="H588" s="175">
        <f t="shared" si="20"/>
        <v>0</v>
      </c>
      <c r="I588" s="131"/>
    </row>
    <row r="589" spans="1:9" x14ac:dyDescent="0.25">
      <c r="A589" s="208">
        <v>582</v>
      </c>
      <c r="B589" s="12"/>
      <c r="C589" s="29"/>
      <c r="D589" s="77"/>
      <c r="E589" s="78"/>
      <c r="F589" s="43">
        <f t="shared" si="19"/>
        <v>0</v>
      </c>
      <c r="G589" s="39"/>
      <c r="H589" s="175">
        <f t="shared" si="20"/>
        <v>0</v>
      </c>
      <c r="I589" s="131"/>
    </row>
    <row r="590" spans="1:9" x14ac:dyDescent="0.25">
      <c r="A590" s="208">
        <v>583</v>
      </c>
      <c r="B590" s="12"/>
      <c r="C590" s="29"/>
      <c r="D590" s="77"/>
      <c r="E590" s="78"/>
      <c r="F590" s="43">
        <f t="shared" si="19"/>
        <v>0</v>
      </c>
      <c r="G590" s="39"/>
      <c r="H590" s="175">
        <f t="shared" si="20"/>
        <v>0</v>
      </c>
      <c r="I590" s="131"/>
    </row>
    <row r="591" spans="1:9" x14ac:dyDescent="0.25">
      <c r="A591" s="208">
        <v>584</v>
      </c>
      <c r="B591" s="12"/>
      <c r="C591" s="29"/>
      <c r="D591" s="77"/>
      <c r="E591" s="78"/>
      <c r="F591" s="43">
        <f t="shared" si="19"/>
        <v>0</v>
      </c>
      <c r="G591" s="39"/>
      <c r="H591" s="175">
        <f t="shared" si="20"/>
        <v>0</v>
      </c>
      <c r="I591" s="131"/>
    </row>
    <row r="592" spans="1:9" x14ac:dyDescent="0.25">
      <c r="A592" s="208">
        <v>585</v>
      </c>
      <c r="B592" s="12"/>
      <c r="C592" s="29"/>
      <c r="D592" s="77"/>
      <c r="E592" s="78"/>
      <c r="F592" s="43">
        <f t="shared" si="19"/>
        <v>0</v>
      </c>
      <c r="G592" s="39"/>
      <c r="H592" s="175">
        <f t="shared" si="20"/>
        <v>0</v>
      </c>
      <c r="I592" s="131"/>
    </row>
    <row r="593" spans="1:9" x14ac:dyDescent="0.25">
      <c r="A593" s="208">
        <v>586</v>
      </c>
      <c r="B593" s="12"/>
      <c r="C593" s="29"/>
      <c r="D593" s="77"/>
      <c r="E593" s="78"/>
      <c r="F593" s="43">
        <f t="shared" si="19"/>
        <v>0</v>
      </c>
      <c r="G593" s="39"/>
      <c r="H593" s="175">
        <f t="shared" si="20"/>
        <v>0</v>
      </c>
      <c r="I593" s="131"/>
    </row>
    <row r="594" spans="1:9" x14ac:dyDescent="0.25">
      <c r="A594" s="208">
        <v>587</v>
      </c>
      <c r="B594" s="12"/>
      <c r="C594" s="29"/>
      <c r="D594" s="77"/>
      <c r="E594" s="78"/>
      <c r="F594" s="43">
        <f t="shared" si="19"/>
        <v>0</v>
      </c>
      <c r="G594" s="39"/>
      <c r="H594" s="175">
        <f t="shared" si="20"/>
        <v>0</v>
      </c>
      <c r="I594" s="131"/>
    </row>
    <row r="595" spans="1:9" x14ac:dyDescent="0.25">
      <c r="A595" s="208">
        <v>588</v>
      </c>
      <c r="B595" s="12"/>
      <c r="C595" s="29"/>
      <c r="D595" s="77"/>
      <c r="E595" s="78"/>
      <c r="F595" s="43">
        <f t="shared" si="19"/>
        <v>0</v>
      </c>
      <c r="G595" s="39"/>
      <c r="H595" s="175">
        <f t="shared" si="20"/>
        <v>0</v>
      </c>
      <c r="I595" s="131"/>
    </row>
    <row r="596" spans="1:9" x14ac:dyDescent="0.25">
      <c r="A596" s="208">
        <v>589</v>
      </c>
      <c r="B596" s="12"/>
      <c r="C596" s="29"/>
      <c r="D596" s="77"/>
      <c r="E596" s="78"/>
      <c r="F596" s="43">
        <f t="shared" si="19"/>
        <v>0</v>
      </c>
      <c r="G596" s="39"/>
      <c r="H596" s="175">
        <f t="shared" si="20"/>
        <v>0</v>
      </c>
      <c r="I596" s="131"/>
    </row>
    <row r="597" spans="1:9" x14ac:dyDescent="0.25">
      <c r="A597" s="208">
        <v>590</v>
      </c>
      <c r="B597" s="12"/>
      <c r="C597" s="29"/>
      <c r="D597" s="77"/>
      <c r="E597" s="78"/>
      <c r="F597" s="43">
        <f t="shared" si="19"/>
        <v>0</v>
      </c>
      <c r="G597" s="39"/>
      <c r="H597" s="175">
        <f t="shared" si="20"/>
        <v>0</v>
      </c>
      <c r="I597" s="131"/>
    </row>
    <row r="598" spans="1:9" x14ac:dyDescent="0.25">
      <c r="A598" s="208">
        <v>591</v>
      </c>
      <c r="B598" s="12"/>
      <c r="C598" s="29"/>
      <c r="D598" s="77"/>
      <c r="E598" s="78"/>
      <c r="F598" s="43">
        <f t="shared" si="19"/>
        <v>0</v>
      </c>
      <c r="G598" s="39"/>
      <c r="H598" s="175">
        <f t="shared" si="20"/>
        <v>0</v>
      </c>
      <c r="I598" s="131"/>
    </row>
    <row r="599" spans="1:9" x14ac:dyDescent="0.25">
      <c r="A599" s="208">
        <v>592</v>
      </c>
      <c r="B599" s="12"/>
      <c r="C599" s="29"/>
      <c r="D599" s="77"/>
      <c r="E599" s="78"/>
      <c r="F599" s="43">
        <f t="shared" si="19"/>
        <v>0</v>
      </c>
      <c r="G599" s="39"/>
      <c r="H599" s="175">
        <f t="shared" si="20"/>
        <v>0</v>
      </c>
      <c r="I599" s="131"/>
    </row>
    <row r="600" spans="1:9" x14ac:dyDescent="0.25">
      <c r="A600" s="208">
        <v>593</v>
      </c>
      <c r="B600" s="12"/>
      <c r="C600" s="29"/>
      <c r="D600" s="77"/>
      <c r="E600" s="78"/>
      <c r="F600" s="43">
        <f t="shared" si="19"/>
        <v>0</v>
      </c>
      <c r="G600" s="39"/>
      <c r="H600" s="175">
        <f t="shared" si="20"/>
        <v>0</v>
      </c>
      <c r="I600" s="131"/>
    </row>
    <row r="601" spans="1:9" x14ac:dyDescent="0.25">
      <c r="A601" s="208">
        <v>594</v>
      </c>
      <c r="B601" s="12"/>
      <c r="C601" s="29"/>
      <c r="D601" s="77"/>
      <c r="E601" s="78"/>
      <c r="F601" s="43">
        <f t="shared" si="19"/>
        <v>0</v>
      </c>
      <c r="G601" s="39"/>
      <c r="H601" s="175">
        <f t="shared" si="20"/>
        <v>0</v>
      </c>
      <c r="I601" s="131"/>
    </row>
    <row r="602" spans="1:9" x14ac:dyDescent="0.25">
      <c r="A602" s="208">
        <v>595</v>
      </c>
      <c r="B602" s="12"/>
      <c r="C602" s="29"/>
      <c r="D602" s="77"/>
      <c r="E602" s="78"/>
      <c r="F602" s="43">
        <f t="shared" si="19"/>
        <v>0</v>
      </c>
      <c r="G602" s="39"/>
      <c r="H602" s="175">
        <f t="shared" si="20"/>
        <v>0</v>
      </c>
      <c r="I602" s="131"/>
    </row>
    <row r="603" spans="1:9" x14ac:dyDescent="0.25">
      <c r="A603" s="208">
        <v>596</v>
      </c>
      <c r="B603" s="12"/>
      <c r="C603" s="29"/>
      <c r="D603" s="77"/>
      <c r="E603" s="78"/>
      <c r="F603" s="43">
        <f t="shared" si="19"/>
        <v>0</v>
      </c>
      <c r="G603" s="39"/>
      <c r="H603" s="175">
        <f t="shared" si="20"/>
        <v>0</v>
      </c>
      <c r="I603" s="131"/>
    </row>
    <row r="604" spans="1:9" x14ac:dyDescent="0.25">
      <c r="A604" s="208">
        <v>597</v>
      </c>
      <c r="B604" s="12"/>
      <c r="C604" s="29"/>
      <c r="D604" s="77"/>
      <c r="E604" s="78"/>
      <c r="F604" s="43">
        <f t="shared" si="19"/>
        <v>0</v>
      </c>
      <c r="G604" s="39"/>
      <c r="H604" s="175">
        <f t="shared" si="20"/>
        <v>0</v>
      </c>
      <c r="I604" s="131"/>
    </row>
    <row r="605" spans="1:9" x14ac:dyDescent="0.25">
      <c r="A605" s="208">
        <v>598</v>
      </c>
      <c r="B605" s="12"/>
      <c r="C605" s="29"/>
      <c r="D605" s="77"/>
      <c r="E605" s="78"/>
      <c r="F605" s="43">
        <f t="shared" si="19"/>
        <v>0</v>
      </c>
      <c r="G605" s="39"/>
      <c r="H605" s="175">
        <f t="shared" si="20"/>
        <v>0</v>
      </c>
      <c r="I605" s="131"/>
    </row>
    <row r="606" spans="1:9" x14ac:dyDescent="0.25">
      <c r="A606" s="208">
        <v>599</v>
      </c>
      <c r="B606" s="12"/>
      <c r="C606" s="29"/>
      <c r="D606" s="77"/>
      <c r="E606" s="78"/>
      <c r="F606" s="43">
        <f t="shared" si="19"/>
        <v>0</v>
      </c>
      <c r="G606" s="39"/>
      <c r="H606" s="175">
        <f t="shared" si="20"/>
        <v>0</v>
      </c>
      <c r="I606" s="131"/>
    </row>
    <row r="607" spans="1:9" x14ac:dyDescent="0.25">
      <c r="A607" s="208">
        <v>600</v>
      </c>
      <c r="B607" s="12"/>
      <c r="C607" s="29"/>
      <c r="D607" s="77"/>
      <c r="E607" s="78"/>
      <c r="F607" s="43">
        <f t="shared" si="19"/>
        <v>0</v>
      </c>
      <c r="G607" s="39"/>
      <c r="H607" s="175">
        <f t="shared" si="20"/>
        <v>0</v>
      </c>
      <c r="I607" s="131"/>
    </row>
    <row r="608" spans="1:9" x14ac:dyDescent="0.25">
      <c r="A608" s="208">
        <v>601</v>
      </c>
      <c r="B608" s="12"/>
      <c r="C608" s="29"/>
      <c r="D608" s="77"/>
      <c r="E608" s="78"/>
      <c r="F608" s="43">
        <f t="shared" si="19"/>
        <v>0</v>
      </c>
      <c r="G608" s="39"/>
      <c r="H608" s="175">
        <f t="shared" si="20"/>
        <v>0</v>
      </c>
      <c r="I608" s="131"/>
    </row>
    <row r="609" spans="1:9" x14ac:dyDescent="0.25">
      <c r="A609" s="208">
        <v>602</v>
      </c>
      <c r="B609" s="12"/>
      <c r="C609" s="29"/>
      <c r="D609" s="77"/>
      <c r="E609" s="78"/>
      <c r="F609" s="43">
        <f t="shared" si="19"/>
        <v>0</v>
      </c>
      <c r="G609" s="39"/>
      <c r="H609" s="175">
        <f t="shared" si="20"/>
        <v>0</v>
      </c>
      <c r="I609" s="131"/>
    </row>
    <row r="610" spans="1:9" x14ac:dyDescent="0.25">
      <c r="A610" s="208">
        <v>603</v>
      </c>
      <c r="B610" s="12"/>
      <c r="C610" s="29"/>
      <c r="D610" s="77"/>
      <c r="E610" s="78"/>
      <c r="F610" s="43">
        <f t="shared" si="19"/>
        <v>0</v>
      </c>
      <c r="G610" s="39"/>
      <c r="H610" s="175">
        <f t="shared" si="20"/>
        <v>0</v>
      </c>
      <c r="I610" s="131"/>
    </row>
    <row r="611" spans="1:9" x14ac:dyDescent="0.25">
      <c r="A611" s="208">
        <v>604</v>
      </c>
      <c r="B611" s="12"/>
      <c r="C611" s="29"/>
      <c r="D611" s="77"/>
      <c r="E611" s="78"/>
      <c r="F611" s="43">
        <f t="shared" si="19"/>
        <v>0</v>
      </c>
      <c r="G611" s="39"/>
      <c r="H611" s="175">
        <f t="shared" si="20"/>
        <v>0</v>
      </c>
      <c r="I611" s="131"/>
    </row>
    <row r="612" spans="1:9" x14ac:dyDescent="0.25">
      <c r="A612" s="208">
        <v>605</v>
      </c>
      <c r="B612" s="12"/>
      <c r="C612" s="29"/>
      <c r="D612" s="77"/>
      <c r="E612" s="78"/>
      <c r="F612" s="43">
        <f t="shared" si="19"/>
        <v>0</v>
      </c>
      <c r="G612" s="39"/>
      <c r="H612" s="175">
        <f t="shared" si="20"/>
        <v>0</v>
      </c>
      <c r="I612" s="131"/>
    </row>
    <row r="613" spans="1:9" x14ac:dyDescent="0.25">
      <c r="A613" s="208">
        <v>606</v>
      </c>
      <c r="B613" s="12"/>
      <c r="C613" s="29"/>
      <c r="D613" s="77"/>
      <c r="E613" s="78"/>
      <c r="F613" s="43">
        <f t="shared" si="19"/>
        <v>0</v>
      </c>
      <c r="G613" s="39"/>
      <c r="H613" s="175">
        <f t="shared" si="20"/>
        <v>0</v>
      </c>
      <c r="I613" s="131"/>
    </row>
    <row r="614" spans="1:9" x14ac:dyDescent="0.25">
      <c r="A614" s="208">
        <v>607</v>
      </c>
      <c r="B614" s="12"/>
      <c r="C614" s="29"/>
      <c r="D614" s="77"/>
      <c r="E614" s="78"/>
      <c r="F614" s="43">
        <f t="shared" si="19"/>
        <v>0</v>
      </c>
      <c r="G614" s="39"/>
      <c r="H614" s="175">
        <f t="shared" si="20"/>
        <v>0</v>
      </c>
      <c r="I614" s="131"/>
    </row>
    <row r="615" spans="1:9" x14ac:dyDescent="0.25">
      <c r="A615" s="208">
        <v>608</v>
      </c>
      <c r="B615" s="12"/>
      <c r="C615" s="29"/>
      <c r="D615" s="77"/>
      <c r="E615" s="78"/>
      <c r="F615" s="43">
        <f t="shared" si="19"/>
        <v>0</v>
      </c>
      <c r="G615" s="39"/>
      <c r="H615" s="175">
        <f t="shared" si="20"/>
        <v>0</v>
      </c>
      <c r="I615" s="131"/>
    </row>
    <row r="616" spans="1:9" x14ac:dyDescent="0.25">
      <c r="A616" s="208">
        <v>609</v>
      </c>
      <c r="B616" s="12"/>
      <c r="C616" s="29"/>
      <c r="D616" s="77"/>
      <c r="E616" s="78"/>
      <c r="F616" s="43">
        <f t="shared" si="19"/>
        <v>0</v>
      </c>
      <c r="G616" s="39"/>
      <c r="H616" s="175">
        <f t="shared" si="20"/>
        <v>0</v>
      </c>
      <c r="I616" s="131"/>
    </row>
    <row r="617" spans="1:9" x14ac:dyDescent="0.25">
      <c r="A617" s="208">
        <v>610</v>
      </c>
      <c r="B617" s="12"/>
      <c r="C617" s="29"/>
      <c r="D617" s="77"/>
      <c r="E617" s="78"/>
      <c r="F617" s="43">
        <f t="shared" si="19"/>
        <v>0</v>
      </c>
      <c r="G617" s="39"/>
      <c r="H617" s="175">
        <f t="shared" si="20"/>
        <v>0</v>
      </c>
      <c r="I617" s="131"/>
    </row>
    <row r="618" spans="1:9" x14ac:dyDescent="0.25">
      <c r="A618" s="208">
        <v>611</v>
      </c>
      <c r="B618" s="12"/>
      <c r="C618" s="29"/>
      <c r="D618" s="77"/>
      <c r="E618" s="78"/>
      <c r="F618" s="43">
        <f t="shared" si="19"/>
        <v>0</v>
      </c>
      <c r="G618" s="39"/>
      <c r="H618" s="175">
        <f t="shared" si="20"/>
        <v>0</v>
      </c>
      <c r="I618" s="131"/>
    </row>
    <row r="619" spans="1:9" x14ac:dyDescent="0.25">
      <c r="A619" s="208">
        <v>612</v>
      </c>
      <c r="B619" s="12"/>
      <c r="C619" s="29"/>
      <c r="D619" s="77"/>
      <c r="E619" s="78"/>
      <c r="F619" s="43">
        <f t="shared" si="19"/>
        <v>0</v>
      </c>
      <c r="G619" s="39"/>
      <c r="H619" s="175">
        <f t="shared" si="20"/>
        <v>0</v>
      </c>
      <c r="I619" s="131"/>
    </row>
    <row r="620" spans="1:9" x14ac:dyDescent="0.25">
      <c r="A620" s="208">
        <v>613</v>
      </c>
      <c r="B620" s="12"/>
      <c r="C620" s="29"/>
      <c r="D620" s="77"/>
      <c r="E620" s="78"/>
      <c r="F620" s="43">
        <f t="shared" si="19"/>
        <v>0</v>
      </c>
      <c r="G620" s="39"/>
      <c r="H620" s="175">
        <f t="shared" si="20"/>
        <v>0</v>
      </c>
      <c r="I620" s="131"/>
    </row>
    <row r="621" spans="1:9" x14ac:dyDescent="0.25">
      <c r="A621" s="208">
        <v>614</v>
      </c>
      <c r="B621" s="12"/>
      <c r="C621" s="29"/>
      <c r="D621" s="77"/>
      <c r="E621" s="78"/>
      <c r="F621" s="43">
        <f t="shared" si="19"/>
        <v>0</v>
      </c>
      <c r="G621" s="39"/>
      <c r="H621" s="175">
        <f t="shared" si="20"/>
        <v>0</v>
      </c>
      <c r="I621" s="131"/>
    </row>
    <row r="622" spans="1:9" x14ac:dyDescent="0.25">
      <c r="A622" s="208">
        <v>615</v>
      </c>
      <c r="B622" s="12"/>
      <c r="C622" s="29"/>
      <c r="D622" s="77"/>
      <c r="E622" s="78"/>
      <c r="F622" s="43">
        <f t="shared" si="19"/>
        <v>0</v>
      </c>
      <c r="G622" s="39"/>
      <c r="H622" s="175">
        <f t="shared" si="20"/>
        <v>0</v>
      </c>
      <c r="I622" s="131"/>
    </row>
    <row r="623" spans="1:9" x14ac:dyDescent="0.25">
      <c r="A623" s="208">
        <v>616</v>
      </c>
      <c r="B623" s="12"/>
      <c r="C623" s="29"/>
      <c r="D623" s="77"/>
      <c r="E623" s="78"/>
      <c r="F623" s="43">
        <f t="shared" si="19"/>
        <v>0</v>
      </c>
      <c r="G623" s="39"/>
      <c r="H623" s="175">
        <f t="shared" si="20"/>
        <v>0</v>
      </c>
      <c r="I623" s="131"/>
    </row>
    <row r="624" spans="1:9" x14ac:dyDescent="0.25">
      <c r="A624" s="208">
        <v>617</v>
      </c>
      <c r="B624" s="12"/>
      <c r="C624" s="29"/>
      <c r="D624" s="77"/>
      <c r="E624" s="78"/>
      <c r="F624" s="43">
        <f t="shared" si="19"/>
        <v>0</v>
      </c>
      <c r="G624" s="39"/>
      <c r="H624" s="175">
        <f t="shared" si="20"/>
        <v>0</v>
      </c>
      <c r="I624" s="131"/>
    </row>
    <row r="625" spans="1:9" x14ac:dyDescent="0.25">
      <c r="A625" s="208">
        <v>618</v>
      </c>
      <c r="B625" s="12"/>
      <c r="C625" s="29"/>
      <c r="D625" s="77"/>
      <c r="E625" s="78"/>
      <c r="F625" s="43">
        <f t="shared" si="19"/>
        <v>0</v>
      </c>
      <c r="G625" s="39"/>
      <c r="H625" s="175">
        <f t="shared" si="20"/>
        <v>0</v>
      </c>
      <c r="I625" s="131"/>
    </row>
    <row r="626" spans="1:9" x14ac:dyDescent="0.25">
      <c r="A626" s="208">
        <v>619</v>
      </c>
      <c r="B626" s="12"/>
      <c r="C626" s="29"/>
      <c r="D626" s="77"/>
      <c r="E626" s="78"/>
      <c r="F626" s="43">
        <f t="shared" si="19"/>
        <v>0</v>
      </c>
      <c r="G626" s="39"/>
      <c r="H626" s="175">
        <f t="shared" si="20"/>
        <v>0</v>
      </c>
      <c r="I626" s="131"/>
    </row>
    <row r="627" spans="1:9" x14ac:dyDescent="0.25">
      <c r="A627" s="208">
        <v>620</v>
      </c>
      <c r="B627" s="12"/>
      <c r="C627" s="29"/>
      <c r="D627" s="77"/>
      <c r="E627" s="78"/>
      <c r="F627" s="43">
        <f t="shared" si="19"/>
        <v>0</v>
      </c>
      <c r="G627" s="39"/>
      <c r="H627" s="175">
        <f t="shared" si="20"/>
        <v>0</v>
      </c>
      <c r="I627" s="131"/>
    </row>
    <row r="628" spans="1:9" x14ac:dyDescent="0.25">
      <c r="A628" s="208">
        <v>621</v>
      </c>
      <c r="B628" s="12"/>
      <c r="C628" s="29"/>
      <c r="D628" s="77"/>
      <c r="E628" s="78"/>
      <c r="F628" s="43">
        <f t="shared" si="19"/>
        <v>0</v>
      </c>
      <c r="G628" s="39"/>
      <c r="H628" s="175">
        <f t="shared" si="20"/>
        <v>0</v>
      </c>
      <c r="I628" s="131"/>
    </row>
    <row r="629" spans="1:9" x14ac:dyDescent="0.25">
      <c r="A629" s="208">
        <v>622</v>
      </c>
      <c r="B629" s="12"/>
      <c r="C629" s="29"/>
      <c r="D629" s="77"/>
      <c r="E629" s="78"/>
      <c r="F629" s="43">
        <f t="shared" si="19"/>
        <v>0</v>
      </c>
      <c r="G629" s="39"/>
      <c r="H629" s="175">
        <f t="shared" si="20"/>
        <v>0</v>
      </c>
      <c r="I629" s="131"/>
    </row>
    <row r="630" spans="1:9" x14ac:dyDescent="0.25">
      <c r="A630" s="208">
        <v>623</v>
      </c>
      <c r="B630" s="12"/>
      <c r="C630" s="29"/>
      <c r="D630" s="77"/>
      <c r="E630" s="78"/>
      <c r="F630" s="43">
        <f t="shared" si="19"/>
        <v>0</v>
      </c>
      <c r="G630" s="39"/>
      <c r="H630" s="175">
        <f t="shared" si="20"/>
        <v>0</v>
      </c>
      <c r="I630" s="131"/>
    </row>
    <row r="631" spans="1:9" x14ac:dyDescent="0.25">
      <c r="A631" s="208">
        <v>624</v>
      </c>
      <c r="B631" s="12"/>
      <c r="C631" s="29"/>
      <c r="D631" s="77"/>
      <c r="E631" s="78"/>
      <c r="F631" s="43">
        <f t="shared" si="19"/>
        <v>0</v>
      </c>
      <c r="G631" s="39"/>
      <c r="H631" s="175">
        <f t="shared" si="20"/>
        <v>0</v>
      </c>
      <c r="I631" s="131"/>
    </row>
    <row r="632" spans="1:9" x14ac:dyDescent="0.25">
      <c r="A632" s="208">
        <v>625</v>
      </c>
      <c r="B632" s="12"/>
      <c r="C632" s="29"/>
      <c r="D632" s="77"/>
      <c r="E632" s="78"/>
      <c r="F632" s="43">
        <f t="shared" si="19"/>
        <v>0</v>
      </c>
      <c r="G632" s="39"/>
      <c r="H632" s="175">
        <f t="shared" si="20"/>
        <v>0</v>
      </c>
      <c r="I632" s="131"/>
    </row>
    <row r="633" spans="1:9" x14ac:dyDescent="0.25">
      <c r="A633" s="208">
        <v>626</v>
      </c>
      <c r="B633" s="12"/>
      <c r="C633" s="29"/>
      <c r="D633" s="77"/>
      <c r="E633" s="78"/>
      <c r="F633" s="43">
        <f t="shared" si="19"/>
        <v>0</v>
      </c>
      <c r="G633" s="39"/>
      <c r="H633" s="175">
        <f t="shared" si="20"/>
        <v>0</v>
      </c>
      <c r="I633" s="131"/>
    </row>
    <row r="634" spans="1:9" x14ac:dyDescent="0.25">
      <c r="A634" s="208">
        <v>627</v>
      </c>
      <c r="B634" s="12"/>
      <c r="C634" s="29"/>
      <c r="D634" s="77"/>
      <c r="E634" s="78"/>
      <c r="F634" s="43">
        <f t="shared" si="19"/>
        <v>0</v>
      </c>
      <c r="G634" s="39"/>
      <c r="H634" s="175">
        <f t="shared" si="20"/>
        <v>0</v>
      </c>
      <c r="I634" s="131"/>
    </row>
    <row r="635" spans="1:9" x14ac:dyDescent="0.25">
      <c r="A635" s="208">
        <v>628</v>
      </c>
      <c r="B635" s="12"/>
      <c r="C635" s="29"/>
      <c r="D635" s="77"/>
      <c r="E635" s="78"/>
      <c r="F635" s="43">
        <f t="shared" si="19"/>
        <v>0</v>
      </c>
      <c r="G635" s="39"/>
      <c r="H635" s="175">
        <f t="shared" si="20"/>
        <v>0</v>
      </c>
      <c r="I635" s="131"/>
    </row>
    <row r="636" spans="1:9" x14ac:dyDescent="0.25">
      <c r="A636" s="208">
        <v>629</v>
      </c>
      <c r="B636" s="12"/>
      <c r="C636" s="29"/>
      <c r="D636" s="77"/>
      <c r="E636" s="78"/>
      <c r="F636" s="43">
        <f t="shared" si="19"/>
        <v>0</v>
      </c>
      <c r="G636" s="39"/>
      <c r="H636" s="175">
        <f t="shared" si="20"/>
        <v>0</v>
      </c>
      <c r="I636" s="131"/>
    </row>
    <row r="637" spans="1:9" x14ac:dyDescent="0.25">
      <c r="A637" s="208">
        <v>630</v>
      </c>
      <c r="B637" s="12"/>
      <c r="C637" s="29"/>
      <c r="D637" s="77"/>
      <c r="E637" s="78"/>
      <c r="F637" s="43">
        <f t="shared" si="19"/>
        <v>0</v>
      </c>
      <c r="G637" s="39"/>
      <c r="H637" s="175">
        <f t="shared" si="20"/>
        <v>0</v>
      </c>
      <c r="I637" s="131"/>
    </row>
    <row r="638" spans="1:9" x14ac:dyDescent="0.25">
      <c r="A638" s="208">
        <v>631</v>
      </c>
      <c r="B638" s="12"/>
      <c r="C638" s="29"/>
      <c r="D638" s="77"/>
      <c r="E638" s="78"/>
      <c r="F638" s="43">
        <f t="shared" si="19"/>
        <v>0</v>
      </c>
      <c r="G638" s="39"/>
      <c r="H638" s="175">
        <f t="shared" si="20"/>
        <v>0</v>
      </c>
      <c r="I638" s="131"/>
    </row>
    <row r="639" spans="1:9" x14ac:dyDescent="0.25">
      <c r="A639" s="208">
        <v>632</v>
      </c>
      <c r="B639" s="12"/>
      <c r="C639" s="29"/>
      <c r="D639" s="77"/>
      <c r="E639" s="78"/>
      <c r="F639" s="43">
        <f t="shared" si="19"/>
        <v>0</v>
      </c>
      <c r="G639" s="39"/>
      <c r="H639" s="175">
        <f t="shared" si="20"/>
        <v>0</v>
      </c>
      <c r="I639" s="131"/>
    </row>
    <row r="640" spans="1:9" x14ac:dyDescent="0.25">
      <c r="A640" s="208">
        <v>633</v>
      </c>
      <c r="B640" s="12"/>
      <c r="C640" s="29"/>
      <c r="D640" s="77"/>
      <c r="E640" s="78"/>
      <c r="F640" s="43">
        <f t="shared" si="19"/>
        <v>0</v>
      </c>
      <c r="G640" s="39"/>
      <c r="H640" s="175">
        <f t="shared" si="20"/>
        <v>0</v>
      </c>
      <c r="I640" s="131"/>
    </row>
    <row r="641" spans="1:9" x14ac:dyDescent="0.25">
      <c r="A641" s="208">
        <v>634</v>
      </c>
      <c r="B641" s="12"/>
      <c r="C641" s="29"/>
      <c r="D641" s="77"/>
      <c r="E641" s="78"/>
      <c r="F641" s="43">
        <f t="shared" si="19"/>
        <v>0</v>
      </c>
      <c r="G641" s="39"/>
      <c r="H641" s="175">
        <f t="shared" si="20"/>
        <v>0</v>
      </c>
      <c r="I641" s="131"/>
    </row>
    <row r="642" spans="1:9" x14ac:dyDescent="0.25">
      <c r="A642" s="208">
        <v>635</v>
      </c>
      <c r="B642" s="12"/>
      <c r="C642" s="29"/>
      <c r="D642" s="77"/>
      <c r="E642" s="78"/>
      <c r="F642" s="43">
        <f t="shared" si="19"/>
        <v>0</v>
      </c>
      <c r="G642" s="39"/>
      <c r="H642" s="175">
        <f t="shared" si="20"/>
        <v>0</v>
      </c>
      <c r="I642" s="131"/>
    </row>
    <row r="643" spans="1:9" x14ac:dyDescent="0.25">
      <c r="A643" s="208">
        <v>636</v>
      </c>
      <c r="B643" s="12"/>
      <c r="C643" s="29"/>
      <c r="D643" s="77"/>
      <c r="E643" s="78"/>
      <c r="F643" s="43">
        <f t="shared" si="19"/>
        <v>0</v>
      </c>
      <c r="G643" s="39"/>
      <c r="H643" s="175">
        <f t="shared" si="20"/>
        <v>0</v>
      </c>
      <c r="I643" s="131"/>
    </row>
    <row r="644" spans="1:9" x14ac:dyDescent="0.25">
      <c r="A644" s="208">
        <v>637</v>
      </c>
      <c r="B644" s="12"/>
      <c r="C644" s="29"/>
      <c r="D644" s="77"/>
      <c r="E644" s="78"/>
      <c r="F644" s="43">
        <f t="shared" si="19"/>
        <v>0</v>
      </c>
      <c r="G644" s="39"/>
      <c r="H644" s="175">
        <f t="shared" si="20"/>
        <v>0</v>
      </c>
      <c r="I644" s="131"/>
    </row>
    <row r="645" spans="1:9" x14ac:dyDescent="0.25">
      <c r="A645" s="208">
        <v>638</v>
      </c>
      <c r="B645" s="12"/>
      <c r="C645" s="29"/>
      <c r="D645" s="77"/>
      <c r="E645" s="78"/>
      <c r="F645" s="43">
        <f t="shared" si="19"/>
        <v>0</v>
      </c>
      <c r="G645" s="39"/>
      <c r="H645" s="175">
        <f t="shared" si="20"/>
        <v>0</v>
      </c>
      <c r="I645" s="131"/>
    </row>
    <row r="646" spans="1:9" x14ac:dyDescent="0.25">
      <c r="A646" s="208">
        <v>639</v>
      </c>
      <c r="B646" s="12"/>
      <c r="C646" s="29"/>
      <c r="D646" s="77"/>
      <c r="E646" s="78"/>
      <c r="F646" s="43">
        <f t="shared" si="19"/>
        <v>0</v>
      </c>
      <c r="G646" s="39"/>
      <c r="H646" s="175">
        <f t="shared" si="20"/>
        <v>0</v>
      </c>
      <c r="I646" s="131"/>
    </row>
    <row r="647" spans="1:9" x14ac:dyDescent="0.25">
      <c r="A647" s="208">
        <v>640</v>
      </c>
      <c r="B647" s="12"/>
      <c r="C647" s="29"/>
      <c r="D647" s="77"/>
      <c r="E647" s="78"/>
      <c r="F647" s="43">
        <f t="shared" si="19"/>
        <v>0</v>
      </c>
      <c r="G647" s="39"/>
      <c r="H647" s="175">
        <f t="shared" si="20"/>
        <v>0</v>
      </c>
      <c r="I647" s="131"/>
    </row>
    <row r="648" spans="1:9" x14ac:dyDescent="0.25">
      <c r="A648" s="208">
        <v>641</v>
      </c>
      <c r="B648" s="12"/>
      <c r="C648" s="29"/>
      <c r="D648" s="77"/>
      <c r="E648" s="78"/>
      <c r="F648" s="43">
        <f t="shared" si="19"/>
        <v>0</v>
      </c>
      <c r="G648" s="39"/>
      <c r="H648" s="175">
        <f t="shared" si="20"/>
        <v>0</v>
      </c>
      <c r="I648" s="131"/>
    </row>
    <row r="649" spans="1:9" x14ac:dyDescent="0.25">
      <c r="A649" s="208">
        <v>642</v>
      </c>
      <c r="B649" s="12"/>
      <c r="C649" s="29"/>
      <c r="D649" s="77"/>
      <c r="E649" s="78"/>
      <c r="F649" s="43">
        <f t="shared" si="19"/>
        <v>0</v>
      </c>
      <c r="G649" s="39"/>
      <c r="H649" s="175">
        <f t="shared" si="20"/>
        <v>0</v>
      </c>
      <c r="I649" s="131"/>
    </row>
    <row r="650" spans="1:9" x14ac:dyDescent="0.25">
      <c r="A650" s="208">
        <v>643</v>
      </c>
      <c r="B650" s="12"/>
      <c r="C650" s="29"/>
      <c r="D650" s="77"/>
      <c r="E650" s="78"/>
      <c r="F650" s="43">
        <f t="shared" ref="F650:F713" si="21">SUM(D650*E650)</f>
        <v>0</v>
      </c>
      <c r="G650" s="39"/>
      <c r="H650" s="175">
        <f t="shared" ref="H650:H713" si="22">F650</f>
        <v>0</v>
      </c>
      <c r="I650" s="131"/>
    </row>
    <row r="651" spans="1:9" x14ac:dyDescent="0.25">
      <c r="A651" s="208">
        <v>644</v>
      </c>
      <c r="B651" s="12"/>
      <c r="C651" s="29"/>
      <c r="D651" s="77"/>
      <c r="E651" s="78"/>
      <c r="F651" s="43">
        <f t="shared" si="21"/>
        <v>0</v>
      </c>
      <c r="G651" s="39"/>
      <c r="H651" s="175">
        <f t="shared" si="22"/>
        <v>0</v>
      </c>
      <c r="I651" s="131"/>
    </row>
    <row r="652" spans="1:9" x14ac:dyDescent="0.25">
      <c r="A652" s="208">
        <v>645</v>
      </c>
      <c r="B652" s="12"/>
      <c r="C652" s="29"/>
      <c r="D652" s="77"/>
      <c r="E652" s="78"/>
      <c r="F652" s="43">
        <f t="shared" si="21"/>
        <v>0</v>
      </c>
      <c r="G652" s="39"/>
      <c r="H652" s="175">
        <f t="shared" si="22"/>
        <v>0</v>
      </c>
      <c r="I652" s="131"/>
    </row>
    <row r="653" spans="1:9" x14ac:dyDescent="0.25">
      <c r="A653" s="208">
        <v>646</v>
      </c>
      <c r="B653" s="12"/>
      <c r="C653" s="29"/>
      <c r="D653" s="77"/>
      <c r="E653" s="78"/>
      <c r="F653" s="43">
        <f t="shared" si="21"/>
        <v>0</v>
      </c>
      <c r="G653" s="39"/>
      <c r="H653" s="175">
        <f t="shared" si="22"/>
        <v>0</v>
      </c>
      <c r="I653" s="131"/>
    </row>
    <row r="654" spans="1:9" x14ac:dyDescent="0.25">
      <c r="A654" s="208">
        <v>647</v>
      </c>
      <c r="B654" s="12"/>
      <c r="C654" s="29"/>
      <c r="D654" s="77"/>
      <c r="E654" s="78"/>
      <c r="F654" s="43">
        <f t="shared" si="21"/>
        <v>0</v>
      </c>
      <c r="G654" s="39"/>
      <c r="H654" s="175">
        <f t="shared" si="22"/>
        <v>0</v>
      </c>
      <c r="I654" s="131"/>
    </row>
    <row r="655" spans="1:9" x14ac:dyDescent="0.25">
      <c r="A655" s="208">
        <v>648</v>
      </c>
      <c r="B655" s="12"/>
      <c r="C655" s="29"/>
      <c r="D655" s="77"/>
      <c r="E655" s="78"/>
      <c r="F655" s="43">
        <f t="shared" si="21"/>
        <v>0</v>
      </c>
      <c r="G655" s="39"/>
      <c r="H655" s="175">
        <f t="shared" si="22"/>
        <v>0</v>
      </c>
      <c r="I655" s="131"/>
    </row>
    <row r="656" spans="1:9" x14ac:dyDescent="0.25">
      <c r="A656" s="208">
        <v>649</v>
      </c>
      <c r="B656" s="12"/>
      <c r="C656" s="29"/>
      <c r="D656" s="77"/>
      <c r="E656" s="78"/>
      <c r="F656" s="43">
        <f t="shared" si="21"/>
        <v>0</v>
      </c>
      <c r="G656" s="39"/>
      <c r="H656" s="175">
        <f t="shared" si="22"/>
        <v>0</v>
      </c>
      <c r="I656" s="131"/>
    </row>
    <row r="657" spans="1:9" x14ac:dyDescent="0.25">
      <c r="A657" s="208">
        <v>650</v>
      </c>
      <c r="B657" s="12"/>
      <c r="C657" s="29"/>
      <c r="D657" s="77"/>
      <c r="E657" s="78"/>
      <c r="F657" s="43">
        <f t="shared" si="21"/>
        <v>0</v>
      </c>
      <c r="G657" s="39"/>
      <c r="H657" s="175">
        <f t="shared" si="22"/>
        <v>0</v>
      </c>
      <c r="I657" s="131"/>
    </row>
    <row r="658" spans="1:9" x14ac:dyDescent="0.25">
      <c r="A658" s="208">
        <v>651</v>
      </c>
      <c r="B658" s="12"/>
      <c r="C658" s="29"/>
      <c r="D658" s="77"/>
      <c r="E658" s="78"/>
      <c r="F658" s="43">
        <f t="shared" si="21"/>
        <v>0</v>
      </c>
      <c r="G658" s="39"/>
      <c r="H658" s="175">
        <f t="shared" si="22"/>
        <v>0</v>
      </c>
      <c r="I658" s="131"/>
    </row>
    <row r="659" spans="1:9" x14ac:dyDescent="0.25">
      <c r="A659" s="208">
        <v>652</v>
      </c>
      <c r="B659" s="12"/>
      <c r="C659" s="29"/>
      <c r="D659" s="77"/>
      <c r="E659" s="78"/>
      <c r="F659" s="43">
        <f t="shared" si="21"/>
        <v>0</v>
      </c>
      <c r="G659" s="39"/>
      <c r="H659" s="175">
        <f t="shared" si="22"/>
        <v>0</v>
      </c>
      <c r="I659" s="131"/>
    </row>
    <row r="660" spans="1:9" x14ac:dyDescent="0.25">
      <c r="A660" s="208">
        <v>653</v>
      </c>
      <c r="B660" s="12"/>
      <c r="C660" s="29"/>
      <c r="D660" s="77"/>
      <c r="E660" s="78"/>
      <c r="F660" s="43">
        <f t="shared" si="21"/>
        <v>0</v>
      </c>
      <c r="G660" s="39"/>
      <c r="H660" s="175">
        <f t="shared" si="22"/>
        <v>0</v>
      </c>
      <c r="I660" s="131"/>
    </row>
    <row r="661" spans="1:9" x14ac:dyDescent="0.25">
      <c r="A661" s="208">
        <v>654</v>
      </c>
      <c r="B661" s="12"/>
      <c r="C661" s="29"/>
      <c r="D661" s="77"/>
      <c r="E661" s="78"/>
      <c r="F661" s="43">
        <f t="shared" si="21"/>
        <v>0</v>
      </c>
      <c r="G661" s="39"/>
      <c r="H661" s="175">
        <f t="shared" si="22"/>
        <v>0</v>
      </c>
      <c r="I661" s="131"/>
    </row>
    <row r="662" spans="1:9" x14ac:dyDescent="0.25">
      <c r="A662" s="208">
        <v>655</v>
      </c>
      <c r="B662" s="12"/>
      <c r="C662" s="29"/>
      <c r="D662" s="77"/>
      <c r="E662" s="78"/>
      <c r="F662" s="43">
        <f t="shared" si="21"/>
        <v>0</v>
      </c>
      <c r="G662" s="39"/>
      <c r="H662" s="175">
        <f t="shared" si="22"/>
        <v>0</v>
      </c>
      <c r="I662" s="131"/>
    </row>
    <row r="663" spans="1:9" x14ac:dyDescent="0.25">
      <c r="A663" s="208">
        <v>656</v>
      </c>
      <c r="B663" s="12"/>
      <c r="C663" s="29"/>
      <c r="D663" s="77"/>
      <c r="E663" s="78"/>
      <c r="F663" s="43">
        <f t="shared" si="21"/>
        <v>0</v>
      </c>
      <c r="G663" s="39"/>
      <c r="H663" s="175">
        <f t="shared" si="22"/>
        <v>0</v>
      </c>
      <c r="I663" s="131"/>
    </row>
    <row r="664" spans="1:9" x14ac:dyDescent="0.25">
      <c r="A664" s="208">
        <v>657</v>
      </c>
      <c r="B664" s="12"/>
      <c r="C664" s="29"/>
      <c r="D664" s="77"/>
      <c r="E664" s="78"/>
      <c r="F664" s="43">
        <f t="shared" si="21"/>
        <v>0</v>
      </c>
      <c r="G664" s="39"/>
      <c r="H664" s="175">
        <f t="shared" si="22"/>
        <v>0</v>
      </c>
      <c r="I664" s="131"/>
    </row>
    <row r="665" spans="1:9" x14ac:dyDescent="0.25">
      <c r="A665" s="208">
        <v>658</v>
      </c>
      <c r="B665" s="12"/>
      <c r="C665" s="29"/>
      <c r="D665" s="77"/>
      <c r="E665" s="78"/>
      <c r="F665" s="43">
        <f t="shared" si="21"/>
        <v>0</v>
      </c>
      <c r="G665" s="39"/>
      <c r="H665" s="175">
        <f t="shared" si="22"/>
        <v>0</v>
      </c>
      <c r="I665" s="131"/>
    </row>
    <row r="666" spans="1:9" x14ac:dyDescent="0.25">
      <c r="A666" s="208">
        <v>659</v>
      </c>
      <c r="B666" s="12"/>
      <c r="C666" s="29"/>
      <c r="D666" s="77"/>
      <c r="E666" s="78"/>
      <c r="F666" s="43">
        <f t="shared" si="21"/>
        <v>0</v>
      </c>
      <c r="G666" s="39"/>
      <c r="H666" s="175">
        <f t="shared" si="22"/>
        <v>0</v>
      </c>
      <c r="I666" s="131"/>
    </row>
    <row r="667" spans="1:9" x14ac:dyDescent="0.25">
      <c r="A667" s="208">
        <v>660</v>
      </c>
      <c r="B667" s="12"/>
      <c r="C667" s="29"/>
      <c r="D667" s="77"/>
      <c r="E667" s="78"/>
      <c r="F667" s="43">
        <f t="shared" si="21"/>
        <v>0</v>
      </c>
      <c r="G667" s="39"/>
      <c r="H667" s="175">
        <f t="shared" si="22"/>
        <v>0</v>
      </c>
      <c r="I667" s="131"/>
    </row>
    <row r="668" spans="1:9" x14ac:dyDescent="0.25">
      <c r="A668" s="208">
        <v>661</v>
      </c>
      <c r="B668" s="12"/>
      <c r="C668" s="29"/>
      <c r="D668" s="77"/>
      <c r="E668" s="78"/>
      <c r="F668" s="43">
        <f t="shared" si="21"/>
        <v>0</v>
      </c>
      <c r="G668" s="39"/>
      <c r="H668" s="175">
        <f t="shared" si="22"/>
        <v>0</v>
      </c>
      <c r="I668" s="131"/>
    </row>
    <row r="669" spans="1:9" x14ac:dyDescent="0.25">
      <c r="A669" s="208">
        <v>662</v>
      </c>
      <c r="B669" s="12"/>
      <c r="C669" s="29"/>
      <c r="D669" s="77"/>
      <c r="E669" s="78"/>
      <c r="F669" s="43">
        <f t="shared" si="21"/>
        <v>0</v>
      </c>
      <c r="G669" s="39"/>
      <c r="H669" s="175">
        <f t="shared" si="22"/>
        <v>0</v>
      </c>
      <c r="I669" s="131"/>
    </row>
    <row r="670" spans="1:9" x14ac:dyDescent="0.25">
      <c r="A670" s="208">
        <v>663</v>
      </c>
      <c r="B670" s="12"/>
      <c r="C670" s="29"/>
      <c r="D670" s="77"/>
      <c r="E670" s="78"/>
      <c r="F670" s="43">
        <f t="shared" si="21"/>
        <v>0</v>
      </c>
      <c r="G670" s="39"/>
      <c r="H670" s="175">
        <f t="shared" si="22"/>
        <v>0</v>
      </c>
      <c r="I670" s="131"/>
    </row>
    <row r="671" spans="1:9" x14ac:dyDescent="0.25">
      <c r="A671" s="208">
        <v>664</v>
      </c>
      <c r="B671" s="12"/>
      <c r="C671" s="29"/>
      <c r="D671" s="77"/>
      <c r="E671" s="78"/>
      <c r="F671" s="43">
        <f t="shared" si="21"/>
        <v>0</v>
      </c>
      <c r="G671" s="39"/>
      <c r="H671" s="175">
        <f t="shared" si="22"/>
        <v>0</v>
      </c>
      <c r="I671" s="131"/>
    </row>
    <row r="672" spans="1:9" x14ac:dyDescent="0.25">
      <c r="A672" s="208">
        <v>665</v>
      </c>
      <c r="B672" s="12"/>
      <c r="C672" s="29"/>
      <c r="D672" s="77"/>
      <c r="E672" s="78"/>
      <c r="F672" s="43">
        <f t="shared" si="21"/>
        <v>0</v>
      </c>
      <c r="G672" s="39"/>
      <c r="H672" s="175">
        <f t="shared" si="22"/>
        <v>0</v>
      </c>
      <c r="I672" s="131"/>
    </row>
    <row r="673" spans="1:9" x14ac:dyDescent="0.25">
      <c r="A673" s="208">
        <v>666</v>
      </c>
      <c r="B673" s="12"/>
      <c r="C673" s="29"/>
      <c r="D673" s="77"/>
      <c r="E673" s="78"/>
      <c r="F673" s="43">
        <f t="shared" si="21"/>
        <v>0</v>
      </c>
      <c r="G673" s="39"/>
      <c r="H673" s="175">
        <f t="shared" si="22"/>
        <v>0</v>
      </c>
      <c r="I673" s="131"/>
    </row>
    <row r="674" spans="1:9" x14ac:dyDescent="0.25">
      <c r="A674" s="208">
        <v>667</v>
      </c>
      <c r="B674" s="12"/>
      <c r="C674" s="29"/>
      <c r="D674" s="77"/>
      <c r="E674" s="78"/>
      <c r="F674" s="43">
        <f t="shared" si="21"/>
        <v>0</v>
      </c>
      <c r="G674" s="39"/>
      <c r="H674" s="175">
        <f t="shared" si="22"/>
        <v>0</v>
      </c>
      <c r="I674" s="131"/>
    </row>
    <row r="675" spans="1:9" x14ac:dyDescent="0.25">
      <c r="A675" s="208">
        <v>668</v>
      </c>
      <c r="B675" s="12"/>
      <c r="C675" s="29"/>
      <c r="D675" s="77"/>
      <c r="E675" s="78"/>
      <c r="F675" s="43">
        <f t="shared" si="21"/>
        <v>0</v>
      </c>
      <c r="G675" s="39"/>
      <c r="H675" s="175">
        <f t="shared" si="22"/>
        <v>0</v>
      </c>
      <c r="I675" s="131"/>
    </row>
    <row r="676" spans="1:9" x14ac:dyDescent="0.25">
      <c r="A676" s="208">
        <v>669</v>
      </c>
      <c r="B676" s="12"/>
      <c r="C676" s="29"/>
      <c r="D676" s="77"/>
      <c r="E676" s="78"/>
      <c r="F676" s="43">
        <f t="shared" si="21"/>
        <v>0</v>
      </c>
      <c r="G676" s="39"/>
      <c r="H676" s="175">
        <f t="shared" si="22"/>
        <v>0</v>
      </c>
      <c r="I676" s="131"/>
    </row>
    <row r="677" spans="1:9" x14ac:dyDescent="0.25">
      <c r="A677" s="208">
        <v>670</v>
      </c>
      <c r="B677" s="12"/>
      <c r="C677" s="29"/>
      <c r="D677" s="77"/>
      <c r="E677" s="78"/>
      <c r="F677" s="43">
        <f t="shared" si="21"/>
        <v>0</v>
      </c>
      <c r="G677" s="39"/>
      <c r="H677" s="175">
        <f t="shared" si="22"/>
        <v>0</v>
      </c>
      <c r="I677" s="131"/>
    </row>
    <row r="678" spans="1:9" x14ac:dyDescent="0.25">
      <c r="A678" s="208">
        <v>671</v>
      </c>
      <c r="B678" s="12"/>
      <c r="C678" s="29"/>
      <c r="D678" s="77"/>
      <c r="E678" s="78"/>
      <c r="F678" s="43">
        <f t="shared" si="21"/>
        <v>0</v>
      </c>
      <c r="G678" s="39"/>
      <c r="H678" s="175">
        <f t="shared" si="22"/>
        <v>0</v>
      </c>
      <c r="I678" s="131"/>
    </row>
    <row r="679" spans="1:9" x14ac:dyDescent="0.25">
      <c r="A679" s="208">
        <v>672</v>
      </c>
      <c r="B679" s="12"/>
      <c r="C679" s="29"/>
      <c r="D679" s="77"/>
      <c r="E679" s="78"/>
      <c r="F679" s="43">
        <f t="shared" si="21"/>
        <v>0</v>
      </c>
      <c r="G679" s="39"/>
      <c r="H679" s="175">
        <f t="shared" si="22"/>
        <v>0</v>
      </c>
      <c r="I679" s="131"/>
    </row>
    <row r="680" spans="1:9" x14ac:dyDescent="0.25">
      <c r="A680" s="208">
        <v>673</v>
      </c>
      <c r="B680" s="12"/>
      <c r="C680" s="29"/>
      <c r="D680" s="77"/>
      <c r="E680" s="78"/>
      <c r="F680" s="43">
        <f t="shared" si="21"/>
        <v>0</v>
      </c>
      <c r="G680" s="39"/>
      <c r="H680" s="175">
        <f t="shared" si="22"/>
        <v>0</v>
      </c>
      <c r="I680" s="131"/>
    </row>
    <row r="681" spans="1:9" x14ac:dyDescent="0.25">
      <c r="A681" s="208">
        <v>674</v>
      </c>
      <c r="B681" s="12"/>
      <c r="C681" s="29"/>
      <c r="D681" s="77"/>
      <c r="E681" s="78"/>
      <c r="F681" s="43">
        <f t="shared" si="21"/>
        <v>0</v>
      </c>
      <c r="G681" s="39"/>
      <c r="H681" s="175">
        <f t="shared" si="22"/>
        <v>0</v>
      </c>
      <c r="I681" s="131"/>
    </row>
    <row r="682" spans="1:9" x14ac:dyDescent="0.25">
      <c r="A682" s="208">
        <v>675</v>
      </c>
      <c r="B682" s="12"/>
      <c r="C682" s="29"/>
      <c r="D682" s="77"/>
      <c r="E682" s="78"/>
      <c r="F682" s="43">
        <f t="shared" si="21"/>
        <v>0</v>
      </c>
      <c r="G682" s="39"/>
      <c r="H682" s="175">
        <f t="shared" si="22"/>
        <v>0</v>
      </c>
      <c r="I682" s="131"/>
    </row>
    <row r="683" spans="1:9" x14ac:dyDescent="0.25">
      <c r="A683" s="208">
        <v>676</v>
      </c>
      <c r="B683" s="12"/>
      <c r="C683" s="29"/>
      <c r="D683" s="77"/>
      <c r="E683" s="78"/>
      <c r="F683" s="43">
        <f t="shared" si="21"/>
        <v>0</v>
      </c>
      <c r="G683" s="39"/>
      <c r="H683" s="175">
        <f t="shared" si="22"/>
        <v>0</v>
      </c>
      <c r="I683" s="131"/>
    </row>
    <row r="684" spans="1:9" x14ac:dyDescent="0.25">
      <c r="A684" s="208">
        <v>677</v>
      </c>
      <c r="B684" s="12"/>
      <c r="C684" s="29"/>
      <c r="D684" s="77"/>
      <c r="E684" s="78"/>
      <c r="F684" s="43">
        <f t="shared" si="21"/>
        <v>0</v>
      </c>
      <c r="G684" s="39"/>
      <c r="H684" s="175">
        <f t="shared" si="22"/>
        <v>0</v>
      </c>
      <c r="I684" s="131"/>
    </row>
    <row r="685" spans="1:9" x14ac:dyDescent="0.25">
      <c r="A685" s="208">
        <v>678</v>
      </c>
      <c r="B685" s="12"/>
      <c r="C685" s="29"/>
      <c r="D685" s="77"/>
      <c r="E685" s="78"/>
      <c r="F685" s="43">
        <f t="shared" si="21"/>
        <v>0</v>
      </c>
      <c r="G685" s="39"/>
      <c r="H685" s="175">
        <f t="shared" si="22"/>
        <v>0</v>
      </c>
      <c r="I685" s="131"/>
    </row>
    <row r="686" spans="1:9" x14ac:dyDescent="0.25">
      <c r="A686" s="208">
        <v>679</v>
      </c>
      <c r="B686" s="12"/>
      <c r="C686" s="29"/>
      <c r="D686" s="77"/>
      <c r="E686" s="78"/>
      <c r="F686" s="43">
        <f t="shared" si="21"/>
        <v>0</v>
      </c>
      <c r="G686" s="39"/>
      <c r="H686" s="175">
        <f t="shared" si="22"/>
        <v>0</v>
      </c>
      <c r="I686" s="131"/>
    </row>
    <row r="687" spans="1:9" x14ac:dyDescent="0.25">
      <c r="A687" s="208">
        <v>680</v>
      </c>
      <c r="B687" s="12"/>
      <c r="C687" s="29"/>
      <c r="D687" s="77"/>
      <c r="E687" s="78"/>
      <c r="F687" s="43">
        <f t="shared" si="21"/>
        <v>0</v>
      </c>
      <c r="G687" s="39"/>
      <c r="H687" s="175">
        <f t="shared" si="22"/>
        <v>0</v>
      </c>
      <c r="I687" s="131"/>
    </row>
    <row r="688" spans="1:9" x14ac:dyDescent="0.25">
      <c r="A688" s="208">
        <v>681</v>
      </c>
      <c r="B688" s="12"/>
      <c r="C688" s="29"/>
      <c r="D688" s="77"/>
      <c r="E688" s="78"/>
      <c r="F688" s="43">
        <f t="shared" si="21"/>
        <v>0</v>
      </c>
      <c r="G688" s="39"/>
      <c r="H688" s="175">
        <f t="shared" si="22"/>
        <v>0</v>
      </c>
      <c r="I688" s="131"/>
    </row>
    <row r="689" spans="1:9" x14ac:dyDescent="0.25">
      <c r="A689" s="208">
        <v>682</v>
      </c>
      <c r="B689" s="12"/>
      <c r="C689" s="29"/>
      <c r="D689" s="77"/>
      <c r="E689" s="78"/>
      <c r="F689" s="43">
        <f t="shared" si="21"/>
        <v>0</v>
      </c>
      <c r="G689" s="39"/>
      <c r="H689" s="175">
        <f t="shared" si="22"/>
        <v>0</v>
      </c>
      <c r="I689" s="131"/>
    </row>
    <row r="690" spans="1:9" x14ac:dyDescent="0.25">
      <c r="A690" s="208">
        <v>683</v>
      </c>
      <c r="B690" s="12"/>
      <c r="C690" s="29"/>
      <c r="D690" s="77"/>
      <c r="E690" s="78"/>
      <c r="F690" s="43">
        <f t="shared" si="21"/>
        <v>0</v>
      </c>
      <c r="G690" s="39"/>
      <c r="H690" s="175">
        <f t="shared" si="22"/>
        <v>0</v>
      </c>
      <c r="I690" s="131"/>
    </row>
    <row r="691" spans="1:9" x14ac:dyDescent="0.25">
      <c r="A691" s="208">
        <v>684</v>
      </c>
      <c r="B691" s="12"/>
      <c r="C691" s="29"/>
      <c r="D691" s="77"/>
      <c r="E691" s="78"/>
      <c r="F691" s="43">
        <f t="shared" si="21"/>
        <v>0</v>
      </c>
      <c r="G691" s="39"/>
      <c r="H691" s="175">
        <f t="shared" si="22"/>
        <v>0</v>
      </c>
      <c r="I691" s="131"/>
    </row>
    <row r="692" spans="1:9" x14ac:dyDescent="0.25">
      <c r="A692" s="208">
        <v>685</v>
      </c>
      <c r="B692" s="12"/>
      <c r="C692" s="29"/>
      <c r="D692" s="77"/>
      <c r="E692" s="78"/>
      <c r="F692" s="43">
        <f t="shared" si="21"/>
        <v>0</v>
      </c>
      <c r="G692" s="39"/>
      <c r="H692" s="175">
        <f t="shared" si="22"/>
        <v>0</v>
      </c>
      <c r="I692" s="131"/>
    </row>
    <row r="693" spans="1:9" x14ac:dyDescent="0.25">
      <c r="A693" s="208">
        <v>686</v>
      </c>
      <c r="B693" s="12"/>
      <c r="C693" s="29"/>
      <c r="D693" s="77"/>
      <c r="E693" s="78"/>
      <c r="F693" s="43">
        <f t="shared" si="21"/>
        <v>0</v>
      </c>
      <c r="G693" s="39"/>
      <c r="H693" s="175">
        <f t="shared" si="22"/>
        <v>0</v>
      </c>
      <c r="I693" s="131"/>
    </row>
    <row r="694" spans="1:9" x14ac:dyDescent="0.25">
      <c r="A694" s="208">
        <v>687</v>
      </c>
      <c r="B694" s="12"/>
      <c r="C694" s="29"/>
      <c r="D694" s="77"/>
      <c r="E694" s="78"/>
      <c r="F694" s="43">
        <f t="shared" si="21"/>
        <v>0</v>
      </c>
      <c r="G694" s="39"/>
      <c r="H694" s="175">
        <f t="shared" si="22"/>
        <v>0</v>
      </c>
      <c r="I694" s="131"/>
    </row>
    <row r="695" spans="1:9" x14ac:dyDescent="0.25">
      <c r="A695" s="208">
        <v>688</v>
      </c>
      <c r="B695" s="12"/>
      <c r="C695" s="29"/>
      <c r="D695" s="77"/>
      <c r="E695" s="78"/>
      <c r="F695" s="43">
        <f t="shared" si="21"/>
        <v>0</v>
      </c>
      <c r="G695" s="39"/>
      <c r="H695" s="175">
        <f t="shared" si="22"/>
        <v>0</v>
      </c>
      <c r="I695" s="131"/>
    </row>
    <row r="696" spans="1:9" x14ac:dyDescent="0.25">
      <c r="A696" s="208">
        <v>689</v>
      </c>
      <c r="B696" s="12"/>
      <c r="C696" s="29"/>
      <c r="D696" s="77"/>
      <c r="E696" s="78"/>
      <c r="F696" s="43">
        <f t="shared" si="21"/>
        <v>0</v>
      </c>
      <c r="G696" s="39"/>
      <c r="H696" s="175">
        <f t="shared" si="22"/>
        <v>0</v>
      </c>
      <c r="I696" s="131"/>
    </row>
    <row r="697" spans="1:9" x14ac:dyDescent="0.25">
      <c r="A697" s="208">
        <v>690</v>
      </c>
      <c r="B697" s="12"/>
      <c r="C697" s="29"/>
      <c r="D697" s="77"/>
      <c r="E697" s="78"/>
      <c r="F697" s="43">
        <f t="shared" si="21"/>
        <v>0</v>
      </c>
      <c r="G697" s="39"/>
      <c r="H697" s="175">
        <f t="shared" si="22"/>
        <v>0</v>
      </c>
      <c r="I697" s="131"/>
    </row>
    <row r="698" spans="1:9" x14ac:dyDescent="0.25">
      <c r="A698" s="208">
        <v>691</v>
      </c>
      <c r="B698" s="12"/>
      <c r="C698" s="29"/>
      <c r="D698" s="77"/>
      <c r="E698" s="78"/>
      <c r="F698" s="43">
        <f t="shared" si="21"/>
        <v>0</v>
      </c>
      <c r="G698" s="39"/>
      <c r="H698" s="175">
        <f t="shared" si="22"/>
        <v>0</v>
      </c>
      <c r="I698" s="131"/>
    </row>
    <row r="699" spans="1:9" x14ac:dyDescent="0.25">
      <c r="A699" s="208">
        <v>692</v>
      </c>
      <c r="B699" s="12"/>
      <c r="C699" s="29"/>
      <c r="D699" s="77"/>
      <c r="E699" s="78"/>
      <c r="F699" s="43">
        <f t="shared" si="21"/>
        <v>0</v>
      </c>
      <c r="G699" s="39"/>
      <c r="H699" s="175">
        <f t="shared" si="22"/>
        <v>0</v>
      </c>
      <c r="I699" s="131"/>
    </row>
    <row r="700" spans="1:9" x14ac:dyDescent="0.25">
      <c r="A700" s="208">
        <v>693</v>
      </c>
      <c r="B700" s="12"/>
      <c r="C700" s="29"/>
      <c r="D700" s="77"/>
      <c r="E700" s="78"/>
      <c r="F700" s="43">
        <f t="shared" si="21"/>
        <v>0</v>
      </c>
      <c r="G700" s="39"/>
      <c r="H700" s="175">
        <f t="shared" si="22"/>
        <v>0</v>
      </c>
      <c r="I700" s="131"/>
    </row>
    <row r="701" spans="1:9" x14ac:dyDescent="0.25">
      <c r="A701" s="208">
        <v>694</v>
      </c>
      <c r="B701" s="12"/>
      <c r="C701" s="29"/>
      <c r="D701" s="77"/>
      <c r="E701" s="78"/>
      <c r="F701" s="43">
        <f t="shared" si="21"/>
        <v>0</v>
      </c>
      <c r="G701" s="39"/>
      <c r="H701" s="175">
        <f t="shared" si="22"/>
        <v>0</v>
      </c>
      <c r="I701" s="131"/>
    </row>
    <row r="702" spans="1:9" x14ac:dyDescent="0.25">
      <c r="A702" s="208">
        <v>695</v>
      </c>
      <c r="B702" s="12"/>
      <c r="C702" s="29"/>
      <c r="D702" s="77"/>
      <c r="E702" s="78"/>
      <c r="F702" s="43">
        <f t="shared" si="21"/>
        <v>0</v>
      </c>
      <c r="G702" s="39"/>
      <c r="H702" s="175">
        <f t="shared" si="22"/>
        <v>0</v>
      </c>
      <c r="I702" s="131"/>
    </row>
    <row r="703" spans="1:9" x14ac:dyDescent="0.25">
      <c r="A703" s="208">
        <v>696</v>
      </c>
      <c r="B703" s="12"/>
      <c r="C703" s="29"/>
      <c r="D703" s="77"/>
      <c r="E703" s="78"/>
      <c r="F703" s="43">
        <f t="shared" si="21"/>
        <v>0</v>
      </c>
      <c r="G703" s="39"/>
      <c r="H703" s="175">
        <f t="shared" si="22"/>
        <v>0</v>
      </c>
      <c r="I703" s="131"/>
    </row>
    <row r="704" spans="1:9" x14ac:dyDescent="0.25">
      <c r="A704" s="208">
        <v>697</v>
      </c>
      <c r="B704" s="12"/>
      <c r="C704" s="29"/>
      <c r="D704" s="77"/>
      <c r="E704" s="78"/>
      <c r="F704" s="43">
        <f t="shared" si="21"/>
        <v>0</v>
      </c>
      <c r="G704" s="39"/>
      <c r="H704" s="175">
        <f t="shared" si="22"/>
        <v>0</v>
      </c>
      <c r="I704" s="131"/>
    </row>
    <row r="705" spans="1:9" x14ac:dyDescent="0.25">
      <c r="A705" s="208">
        <v>698</v>
      </c>
      <c r="B705" s="12"/>
      <c r="C705" s="29"/>
      <c r="D705" s="77"/>
      <c r="E705" s="78"/>
      <c r="F705" s="43">
        <f t="shared" si="21"/>
        <v>0</v>
      </c>
      <c r="G705" s="39"/>
      <c r="H705" s="175">
        <f t="shared" si="22"/>
        <v>0</v>
      </c>
      <c r="I705" s="131"/>
    </row>
    <row r="706" spans="1:9" x14ac:dyDescent="0.25">
      <c r="A706" s="208">
        <v>699</v>
      </c>
      <c r="B706" s="12"/>
      <c r="C706" s="29"/>
      <c r="D706" s="77"/>
      <c r="E706" s="78"/>
      <c r="F706" s="43">
        <f t="shared" si="21"/>
        <v>0</v>
      </c>
      <c r="G706" s="39"/>
      <c r="H706" s="175">
        <f t="shared" si="22"/>
        <v>0</v>
      </c>
      <c r="I706" s="131"/>
    </row>
    <row r="707" spans="1:9" x14ac:dyDescent="0.25">
      <c r="A707" s="208">
        <v>700</v>
      </c>
      <c r="B707" s="12"/>
      <c r="C707" s="29"/>
      <c r="D707" s="77"/>
      <c r="E707" s="78"/>
      <c r="F707" s="43">
        <f t="shared" si="21"/>
        <v>0</v>
      </c>
      <c r="G707" s="39"/>
      <c r="H707" s="175">
        <f t="shared" si="22"/>
        <v>0</v>
      </c>
      <c r="I707" s="131"/>
    </row>
    <row r="708" spans="1:9" x14ac:dyDescent="0.25">
      <c r="A708" s="208">
        <v>701</v>
      </c>
      <c r="B708" s="12"/>
      <c r="C708" s="29"/>
      <c r="D708" s="77"/>
      <c r="E708" s="78"/>
      <c r="F708" s="43">
        <f t="shared" si="21"/>
        <v>0</v>
      </c>
      <c r="G708" s="39"/>
      <c r="H708" s="175">
        <f t="shared" si="22"/>
        <v>0</v>
      </c>
      <c r="I708" s="131"/>
    </row>
    <row r="709" spans="1:9" x14ac:dyDescent="0.25">
      <c r="A709" s="208">
        <v>702</v>
      </c>
      <c r="B709" s="12"/>
      <c r="C709" s="29"/>
      <c r="D709" s="77"/>
      <c r="E709" s="78"/>
      <c r="F709" s="43">
        <f t="shared" si="21"/>
        <v>0</v>
      </c>
      <c r="G709" s="39"/>
      <c r="H709" s="175">
        <f t="shared" si="22"/>
        <v>0</v>
      </c>
      <c r="I709" s="131"/>
    </row>
    <row r="710" spans="1:9" x14ac:dyDescent="0.25">
      <c r="A710" s="208">
        <v>703</v>
      </c>
      <c r="B710" s="12"/>
      <c r="C710" s="29"/>
      <c r="D710" s="77"/>
      <c r="E710" s="78"/>
      <c r="F710" s="43">
        <f t="shared" si="21"/>
        <v>0</v>
      </c>
      <c r="G710" s="39"/>
      <c r="H710" s="175">
        <f t="shared" si="22"/>
        <v>0</v>
      </c>
      <c r="I710" s="131"/>
    </row>
    <row r="711" spans="1:9" x14ac:dyDescent="0.25">
      <c r="A711" s="208">
        <v>704</v>
      </c>
      <c r="B711" s="12"/>
      <c r="C711" s="29"/>
      <c r="D711" s="77"/>
      <c r="E711" s="78"/>
      <c r="F711" s="43">
        <f t="shared" si="21"/>
        <v>0</v>
      </c>
      <c r="G711" s="39"/>
      <c r="H711" s="175">
        <f t="shared" si="22"/>
        <v>0</v>
      </c>
      <c r="I711" s="131"/>
    </row>
    <row r="712" spans="1:9" x14ac:dyDescent="0.25">
      <c r="A712" s="208">
        <v>705</v>
      </c>
      <c r="B712" s="12"/>
      <c r="C712" s="29"/>
      <c r="D712" s="77"/>
      <c r="E712" s="78"/>
      <c r="F712" s="43">
        <f t="shared" si="21"/>
        <v>0</v>
      </c>
      <c r="G712" s="39"/>
      <c r="H712" s="175">
        <f t="shared" si="22"/>
        <v>0</v>
      </c>
      <c r="I712" s="131"/>
    </row>
    <row r="713" spans="1:9" x14ac:dyDescent="0.25">
      <c r="A713" s="208">
        <v>706</v>
      </c>
      <c r="B713" s="12"/>
      <c r="C713" s="29"/>
      <c r="D713" s="77"/>
      <c r="E713" s="78"/>
      <c r="F713" s="43">
        <f t="shared" si="21"/>
        <v>0</v>
      </c>
      <c r="G713" s="39"/>
      <c r="H713" s="175">
        <f t="shared" si="22"/>
        <v>0</v>
      </c>
      <c r="I713" s="131"/>
    </row>
    <row r="714" spans="1:9" x14ac:dyDescent="0.25">
      <c r="A714" s="208">
        <v>707</v>
      </c>
      <c r="B714" s="12"/>
      <c r="C714" s="29"/>
      <c r="D714" s="77"/>
      <c r="E714" s="78"/>
      <c r="F714" s="43">
        <f t="shared" ref="F714:F777" si="23">SUM(D714*E714)</f>
        <v>0</v>
      </c>
      <c r="G714" s="39"/>
      <c r="H714" s="175">
        <f t="shared" ref="H714:H777" si="24">F714</f>
        <v>0</v>
      </c>
      <c r="I714" s="131"/>
    </row>
    <row r="715" spans="1:9" x14ac:dyDescent="0.25">
      <c r="A715" s="208">
        <v>708</v>
      </c>
      <c r="B715" s="12"/>
      <c r="C715" s="29"/>
      <c r="D715" s="77"/>
      <c r="E715" s="78"/>
      <c r="F715" s="43">
        <f t="shared" si="23"/>
        <v>0</v>
      </c>
      <c r="G715" s="39"/>
      <c r="H715" s="175">
        <f t="shared" si="24"/>
        <v>0</v>
      </c>
      <c r="I715" s="131"/>
    </row>
    <row r="716" spans="1:9" x14ac:dyDescent="0.25">
      <c r="A716" s="208">
        <v>709</v>
      </c>
      <c r="B716" s="12"/>
      <c r="C716" s="29"/>
      <c r="D716" s="77"/>
      <c r="E716" s="78"/>
      <c r="F716" s="43">
        <f t="shared" si="23"/>
        <v>0</v>
      </c>
      <c r="G716" s="39"/>
      <c r="H716" s="175">
        <f t="shared" si="24"/>
        <v>0</v>
      </c>
      <c r="I716" s="131"/>
    </row>
    <row r="717" spans="1:9" x14ac:dyDescent="0.25">
      <c r="A717" s="208">
        <v>710</v>
      </c>
      <c r="B717" s="12"/>
      <c r="C717" s="29"/>
      <c r="D717" s="77"/>
      <c r="E717" s="78"/>
      <c r="F717" s="43">
        <f t="shared" si="23"/>
        <v>0</v>
      </c>
      <c r="G717" s="39"/>
      <c r="H717" s="175">
        <f t="shared" si="24"/>
        <v>0</v>
      </c>
      <c r="I717" s="131"/>
    </row>
    <row r="718" spans="1:9" x14ac:dyDescent="0.25">
      <c r="A718" s="208">
        <v>711</v>
      </c>
      <c r="B718" s="12"/>
      <c r="C718" s="29"/>
      <c r="D718" s="77"/>
      <c r="E718" s="78"/>
      <c r="F718" s="43">
        <f t="shared" si="23"/>
        <v>0</v>
      </c>
      <c r="G718" s="39"/>
      <c r="H718" s="175">
        <f t="shared" si="24"/>
        <v>0</v>
      </c>
      <c r="I718" s="131"/>
    </row>
    <row r="719" spans="1:9" x14ac:dyDescent="0.25">
      <c r="A719" s="208">
        <v>712</v>
      </c>
      <c r="B719" s="12"/>
      <c r="C719" s="29"/>
      <c r="D719" s="77"/>
      <c r="E719" s="78"/>
      <c r="F719" s="43">
        <f t="shared" si="23"/>
        <v>0</v>
      </c>
      <c r="G719" s="39"/>
      <c r="H719" s="175">
        <f t="shared" si="24"/>
        <v>0</v>
      </c>
      <c r="I719" s="131"/>
    </row>
    <row r="720" spans="1:9" x14ac:dyDescent="0.25">
      <c r="A720" s="208">
        <v>713</v>
      </c>
      <c r="B720" s="12"/>
      <c r="C720" s="29"/>
      <c r="D720" s="77"/>
      <c r="E720" s="78"/>
      <c r="F720" s="43">
        <f t="shared" si="23"/>
        <v>0</v>
      </c>
      <c r="G720" s="39"/>
      <c r="H720" s="175">
        <f t="shared" si="24"/>
        <v>0</v>
      </c>
      <c r="I720" s="131"/>
    </row>
    <row r="721" spans="1:9" x14ac:dyDescent="0.25">
      <c r="A721" s="208">
        <v>714</v>
      </c>
      <c r="B721" s="12"/>
      <c r="C721" s="29"/>
      <c r="D721" s="77"/>
      <c r="E721" s="78"/>
      <c r="F721" s="43">
        <f t="shared" si="23"/>
        <v>0</v>
      </c>
      <c r="G721" s="39"/>
      <c r="H721" s="175">
        <f t="shared" si="24"/>
        <v>0</v>
      </c>
      <c r="I721" s="131"/>
    </row>
    <row r="722" spans="1:9" x14ac:dyDescent="0.25">
      <c r="A722" s="208">
        <v>715</v>
      </c>
      <c r="B722" s="12"/>
      <c r="C722" s="29"/>
      <c r="D722" s="77"/>
      <c r="E722" s="78"/>
      <c r="F722" s="43">
        <f t="shared" si="23"/>
        <v>0</v>
      </c>
      <c r="G722" s="39"/>
      <c r="H722" s="175">
        <f t="shared" si="24"/>
        <v>0</v>
      </c>
      <c r="I722" s="131"/>
    </row>
    <row r="723" spans="1:9" x14ac:dyDescent="0.25">
      <c r="A723" s="208">
        <v>716</v>
      </c>
      <c r="B723" s="12"/>
      <c r="C723" s="29"/>
      <c r="D723" s="77"/>
      <c r="E723" s="78"/>
      <c r="F723" s="43">
        <f t="shared" si="23"/>
        <v>0</v>
      </c>
      <c r="G723" s="39"/>
      <c r="H723" s="175">
        <f t="shared" si="24"/>
        <v>0</v>
      </c>
      <c r="I723" s="131"/>
    </row>
    <row r="724" spans="1:9" x14ac:dyDescent="0.25">
      <c r="A724" s="208">
        <v>717</v>
      </c>
      <c r="B724" s="12"/>
      <c r="C724" s="29"/>
      <c r="D724" s="77"/>
      <c r="E724" s="78"/>
      <c r="F724" s="43">
        <f t="shared" si="23"/>
        <v>0</v>
      </c>
      <c r="G724" s="39"/>
      <c r="H724" s="175">
        <f t="shared" si="24"/>
        <v>0</v>
      </c>
      <c r="I724" s="131"/>
    </row>
    <row r="725" spans="1:9" x14ac:dyDescent="0.25">
      <c r="A725" s="208">
        <v>718</v>
      </c>
      <c r="B725" s="12"/>
      <c r="C725" s="29"/>
      <c r="D725" s="77"/>
      <c r="E725" s="78"/>
      <c r="F725" s="43">
        <f t="shared" si="23"/>
        <v>0</v>
      </c>
      <c r="G725" s="39"/>
      <c r="H725" s="175">
        <f t="shared" si="24"/>
        <v>0</v>
      </c>
      <c r="I725" s="131"/>
    </row>
    <row r="726" spans="1:9" x14ac:dyDescent="0.25">
      <c r="A726" s="208">
        <v>719</v>
      </c>
      <c r="B726" s="12"/>
      <c r="C726" s="29"/>
      <c r="D726" s="77"/>
      <c r="E726" s="78"/>
      <c r="F726" s="43">
        <f t="shared" si="23"/>
        <v>0</v>
      </c>
      <c r="G726" s="39"/>
      <c r="H726" s="175">
        <f t="shared" si="24"/>
        <v>0</v>
      </c>
      <c r="I726" s="131"/>
    </row>
    <row r="727" spans="1:9" x14ac:dyDescent="0.25">
      <c r="A727" s="208">
        <v>720</v>
      </c>
      <c r="B727" s="12"/>
      <c r="C727" s="29"/>
      <c r="D727" s="77"/>
      <c r="E727" s="78"/>
      <c r="F727" s="43">
        <f t="shared" si="23"/>
        <v>0</v>
      </c>
      <c r="G727" s="39"/>
      <c r="H727" s="175">
        <f t="shared" si="24"/>
        <v>0</v>
      </c>
      <c r="I727" s="131"/>
    </row>
    <row r="728" spans="1:9" x14ac:dyDescent="0.25">
      <c r="A728" s="208">
        <v>721</v>
      </c>
      <c r="B728" s="12"/>
      <c r="C728" s="29"/>
      <c r="D728" s="77"/>
      <c r="E728" s="78"/>
      <c r="F728" s="43">
        <f t="shared" si="23"/>
        <v>0</v>
      </c>
      <c r="G728" s="39"/>
      <c r="H728" s="175">
        <f t="shared" si="24"/>
        <v>0</v>
      </c>
      <c r="I728" s="131"/>
    </row>
    <row r="729" spans="1:9" x14ac:dyDescent="0.25">
      <c r="A729" s="208">
        <v>722</v>
      </c>
      <c r="B729" s="12"/>
      <c r="C729" s="29"/>
      <c r="D729" s="77"/>
      <c r="E729" s="78"/>
      <c r="F729" s="43">
        <f t="shared" si="23"/>
        <v>0</v>
      </c>
      <c r="G729" s="39"/>
      <c r="H729" s="175">
        <f t="shared" si="24"/>
        <v>0</v>
      </c>
      <c r="I729" s="131"/>
    </row>
    <row r="730" spans="1:9" x14ac:dyDescent="0.25">
      <c r="A730" s="208">
        <v>723</v>
      </c>
      <c r="B730" s="12"/>
      <c r="C730" s="29"/>
      <c r="D730" s="77"/>
      <c r="E730" s="78"/>
      <c r="F730" s="43">
        <f t="shared" si="23"/>
        <v>0</v>
      </c>
      <c r="G730" s="39"/>
      <c r="H730" s="175">
        <f t="shared" si="24"/>
        <v>0</v>
      </c>
      <c r="I730" s="131"/>
    </row>
    <row r="731" spans="1:9" x14ac:dyDescent="0.25">
      <c r="A731" s="208">
        <v>724</v>
      </c>
      <c r="B731" s="12"/>
      <c r="C731" s="29"/>
      <c r="D731" s="77"/>
      <c r="E731" s="78"/>
      <c r="F731" s="43">
        <f t="shared" si="23"/>
        <v>0</v>
      </c>
      <c r="G731" s="39"/>
      <c r="H731" s="175">
        <f t="shared" si="24"/>
        <v>0</v>
      </c>
      <c r="I731" s="131"/>
    </row>
    <row r="732" spans="1:9" x14ac:dyDescent="0.25">
      <c r="A732" s="208">
        <v>725</v>
      </c>
      <c r="B732" s="12"/>
      <c r="C732" s="29"/>
      <c r="D732" s="77"/>
      <c r="E732" s="78"/>
      <c r="F732" s="43">
        <f t="shared" si="23"/>
        <v>0</v>
      </c>
      <c r="G732" s="39"/>
      <c r="H732" s="175">
        <f t="shared" si="24"/>
        <v>0</v>
      </c>
      <c r="I732" s="131"/>
    </row>
    <row r="733" spans="1:9" x14ac:dyDescent="0.25">
      <c r="A733" s="208">
        <v>726</v>
      </c>
      <c r="B733" s="12"/>
      <c r="C733" s="29"/>
      <c r="D733" s="77"/>
      <c r="E733" s="78"/>
      <c r="F733" s="43">
        <f t="shared" si="23"/>
        <v>0</v>
      </c>
      <c r="G733" s="39"/>
      <c r="H733" s="175">
        <f t="shared" si="24"/>
        <v>0</v>
      </c>
      <c r="I733" s="131"/>
    </row>
    <row r="734" spans="1:9" x14ac:dyDescent="0.25">
      <c r="A734" s="208">
        <v>727</v>
      </c>
      <c r="B734" s="12"/>
      <c r="C734" s="29"/>
      <c r="D734" s="77"/>
      <c r="E734" s="78"/>
      <c r="F734" s="43">
        <f t="shared" si="23"/>
        <v>0</v>
      </c>
      <c r="G734" s="39"/>
      <c r="H734" s="175">
        <f t="shared" si="24"/>
        <v>0</v>
      </c>
      <c r="I734" s="131"/>
    </row>
    <row r="735" spans="1:9" x14ac:dyDescent="0.25">
      <c r="A735" s="208">
        <v>728</v>
      </c>
      <c r="B735" s="12"/>
      <c r="C735" s="29"/>
      <c r="D735" s="77"/>
      <c r="E735" s="78"/>
      <c r="F735" s="43">
        <f t="shared" si="23"/>
        <v>0</v>
      </c>
      <c r="G735" s="39"/>
      <c r="H735" s="175">
        <f t="shared" si="24"/>
        <v>0</v>
      </c>
      <c r="I735" s="131"/>
    </row>
    <row r="736" spans="1:9" x14ac:dyDescent="0.25">
      <c r="A736" s="208">
        <v>729</v>
      </c>
      <c r="B736" s="12"/>
      <c r="C736" s="29"/>
      <c r="D736" s="77"/>
      <c r="E736" s="78"/>
      <c r="F736" s="43">
        <f t="shared" si="23"/>
        <v>0</v>
      </c>
      <c r="G736" s="39"/>
      <c r="H736" s="175">
        <f t="shared" si="24"/>
        <v>0</v>
      </c>
      <c r="I736" s="131"/>
    </row>
    <row r="737" spans="1:9" x14ac:dyDescent="0.25">
      <c r="A737" s="208">
        <v>730</v>
      </c>
      <c r="B737" s="12"/>
      <c r="C737" s="29"/>
      <c r="D737" s="77"/>
      <c r="E737" s="78"/>
      <c r="F737" s="43">
        <f t="shared" si="23"/>
        <v>0</v>
      </c>
      <c r="G737" s="39"/>
      <c r="H737" s="175">
        <f t="shared" si="24"/>
        <v>0</v>
      </c>
      <c r="I737" s="131"/>
    </row>
    <row r="738" spans="1:9" x14ac:dyDescent="0.25">
      <c r="A738" s="208">
        <v>731</v>
      </c>
      <c r="B738" s="12"/>
      <c r="C738" s="29"/>
      <c r="D738" s="77"/>
      <c r="E738" s="78"/>
      <c r="F738" s="43">
        <f t="shared" si="23"/>
        <v>0</v>
      </c>
      <c r="G738" s="39"/>
      <c r="H738" s="175">
        <f t="shared" si="24"/>
        <v>0</v>
      </c>
      <c r="I738" s="131"/>
    </row>
    <row r="739" spans="1:9" x14ac:dyDescent="0.25">
      <c r="A739" s="208">
        <v>732</v>
      </c>
      <c r="B739" s="12"/>
      <c r="C739" s="29"/>
      <c r="D739" s="77"/>
      <c r="E739" s="78"/>
      <c r="F739" s="43">
        <f t="shared" si="23"/>
        <v>0</v>
      </c>
      <c r="G739" s="39"/>
      <c r="H739" s="175">
        <f t="shared" si="24"/>
        <v>0</v>
      </c>
      <c r="I739" s="131"/>
    </row>
    <row r="740" spans="1:9" x14ac:dyDescent="0.25">
      <c r="A740" s="208">
        <v>733</v>
      </c>
      <c r="B740" s="12"/>
      <c r="C740" s="29"/>
      <c r="D740" s="77"/>
      <c r="E740" s="78"/>
      <c r="F740" s="43">
        <f t="shared" si="23"/>
        <v>0</v>
      </c>
      <c r="G740" s="39"/>
      <c r="H740" s="175">
        <f t="shared" si="24"/>
        <v>0</v>
      </c>
      <c r="I740" s="131"/>
    </row>
    <row r="741" spans="1:9" x14ac:dyDescent="0.25">
      <c r="A741" s="208">
        <v>734</v>
      </c>
      <c r="B741" s="12"/>
      <c r="C741" s="29"/>
      <c r="D741" s="77"/>
      <c r="E741" s="78"/>
      <c r="F741" s="43">
        <f t="shared" si="23"/>
        <v>0</v>
      </c>
      <c r="G741" s="39"/>
      <c r="H741" s="175">
        <f t="shared" si="24"/>
        <v>0</v>
      </c>
      <c r="I741" s="131"/>
    </row>
    <row r="742" spans="1:9" x14ac:dyDescent="0.25">
      <c r="A742" s="208">
        <v>735</v>
      </c>
      <c r="B742" s="12"/>
      <c r="C742" s="29"/>
      <c r="D742" s="77"/>
      <c r="E742" s="78"/>
      <c r="F742" s="43">
        <f t="shared" si="23"/>
        <v>0</v>
      </c>
      <c r="G742" s="39"/>
      <c r="H742" s="175">
        <f t="shared" si="24"/>
        <v>0</v>
      </c>
      <c r="I742" s="131"/>
    </row>
    <row r="743" spans="1:9" x14ac:dyDescent="0.25">
      <c r="A743" s="208">
        <v>736</v>
      </c>
      <c r="B743" s="12"/>
      <c r="C743" s="29"/>
      <c r="D743" s="77"/>
      <c r="E743" s="78"/>
      <c r="F743" s="43">
        <f t="shared" si="23"/>
        <v>0</v>
      </c>
      <c r="G743" s="39"/>
      <c r="H743" s="175">
        <f t="shared" si="24"/>
        <v>0</v>
      </c>
      <c r="I743" s="131"/>
    </row>
    <row r="744" spans="1:9" x14ac:dyDescent="0.25">
      <c r="A744" s="208">
        <v>737</v>
      </c>
      <c r="B744" s="12"/>
      <c r="C744" s="29"/>
      <c r="D744" s="77"/>
      <c r="E744" s="78"/>
      <c r="F744" s="43">
        <f t="shared" si="23"/>
        <v>0</v>
      </c>
      <c r="G744" s="39"/>
      <c r="H744" s="175">
        <f t="shared" si="24"/>
        <v>0</v>
      </c>
      <c r="I744" s="131"/>
    </row>
    <row r="745" spans="1:9" x14ac:dyDescent="0.25">
      <c r="A745" s="208">
        <v>738</v>
      </c>
      <c r="B745" s="12"/>
      <c r="C745" s="29"/>
      <c r="D745" s="77"/>
      <c r="E745" s="78"/>
      <c r="F745" s="43">
        <f t="shared" si="23"/>
        <v>0</v>
      </c>
      <c r="G745" s="39"/>
      <c r="H745" s="175">
        <f t="shared" si="24"/>
        <v>0</v>
      </c>
      <c r="I745" s="131"/>
    </row>
    <row r="746" spans="1:9" x14ac:dyDescent="0.25">
      <c r="A746" s="208">
        <v>739</v>
      </c>
      <c r="B746" s="12"/>
      <c r="C746" s="29"/>
      <c r="D746" s="77"/>
      <c r="E746" s="78"/>
      <c r="F746" s="43">
        <f t="shared" si="23"/>
        <v>0</v>
      </c>
      <c r="G746" s="39"/>
      <c r="H746" s="175">
        <f t="shared" si="24"/>
        <v>0</v>
      </c>
      <c r="I746" s="131"/>
    </row>
    <row r="747" spans="1:9" x14ac:dyDescent="0.25">
      <c r="A747" s="208">
        <v>740</v>
      </c>
      <c r="B747" s="12"/>
      <c r="C747" s="29"/>
      <c r="D747" s="77"/>
      <c r="E747" s="78"/>
      <c r="F747" s="43">
        <f t="shared" si="23"/>
        <v>0</v>
      </c>
      <c r="G747" s="39"/>
      <c r="H747" s="175">
        <f t="shared" si="24"/>
        <v>0</v>
      </c>
      <c r="I747" s="131"/>
    </row>
    <row r="748" spans="1:9" x14ac:dyDescent="0.25">
      <c r="A748" s="208">
        <v>741</v>
      </c>
      <c r="B748" s="12"/>
      <c r="C748" s="29"/>
      <c r="D748" s="77"/>
      <c r="E748" s="78"/>
      <c r="F748" s="43">
        <f t="shared" si="23"/>
        <v>0</v>
      </c>
      <c r="G748" s="39"/>
      <c r="H748" s="175">
        <f t="shared" si="24"/>
        <v>0</v>
      </c>
      <c r="I748" s="131"/>
    </row>
    <row r="749" spans="1:9" x14ac:dyDescent="0.25">
      <c r="A749" s="208">
        <v>742</v>
      </c>
      <c r="B749" s="12"/>
      <c r="C749" s="29"/>
      <c r="D749" s="77"/>
      <c r="E749" s="78"/>
      <c r="F749" s="43">
        <f t="shared" si="23"/>
        <v>0</v>
      </c>
      <c r="G749" s="39"/>
      <c r="H749" s="175">
        <f t="shared" si="24"/>
        <v>0</v>
      </c>
      <c r="I749" s="131"/>
    </row>
    <row r="750" spans="1:9" x14ac:dyDescent="0.25">
      <c r="A750" s="208">
        <v>743</v>
      </c>
      <c r="B750" s="12"/>
      <c r="C750" s="29"/>
      <c r="D750" s="77"/>
      <c r="E750" s="78"/>
      <c r="F750" s="43">
        <f t="shared" si="23"/>
        <v>0</v>
      </c>
      <c r="G750" s="39"/>
      <c r="H750" s="175">
        <f t="shared" si="24"/>
        <v>0</v>
      </c>
      <c r="I750" s="131"/>
    </row>
    <row r="751" spans="1:9" x14ac:dyDescent="0.25">
      <c r="A751" s="208">
        <v>744</v>
      </c>
      <c r="B751" s="12"/>
      <c r="C751" s="29"/>
      <c r="D751" s="77"/>
      <c r="E751" s="78"/>
      <c r="F751" s="43">
        <f t="shared" si="23"/>
        <v>0</v>
      </c>
      <c r="G751" s="39"/>
      <c r="H751" s="175">
        <f t="shared" si="24"/>
        <v>0</v>
      </c>
      <c r="I751" s="131"/>
    </row>
    <row r="752" spans="1:9" x14ac:dyDescent="0.25">
      <c r="A752" s="208">
        <v>745</v>
      </c>
      <c r="B752" s="12"/>
      <c r="C752" s="29"/>
      <c r="D752" s="77"/>
      <c r="E752" s="78"/>
      <c r="F752" s="43">
        <f t="shared" si="23"/>
        <v>0</v>
      </c>
      <c r="G752" s="39"/>
      <c r="H752" s="175">
        <f t="shared" si="24"/>
        <v>0</v>
      </c>
      <c r="I752" s="131"/>
    </row>
    <row r="753" spans="1:9" x14ac:dyDescent="0.25">
      <c r="A753" s="208">
        <v>746</v>
      </c>
      <c r="B753" s="12"/>
      <c r="C753" s="29"/>
      <c r="D753" s="77"/>
      <c r="E753" s="78"/>
      <c r="F753" s="43">
        <f t="shared" si="23"/>
        <v>0</v>
      </c>
      <c r="G753" s="39"/>
      <c r="H753" s="175">
        <f t="shared" si="24"/>
        <v>0</v>
      </c>
      <c r="I753" s="131"/>
    </row>
    <row r="754" spans="1:9" x14ac:dyDescent="0.25">
      <c r="A754" s="208">
        <v>747</v>
      </c>
      <c r="B754" s="12"/>
      <c r="C754" s="29"/>
      <c r="D754" s="77"/>
      <c r="E754" s="78"/>
      <c r="F754" s="43">
        <f t="shared" si="23"/>
        <v>0</v>
      </c>
      <c r="G754" s="39"/>
      <c r="H754" s="175">
        <f t="shared" si="24"/>
        <v>0</v>
      </c>
      <c r="I754" s="131"/>
    </row>
    <row r="755" spans="1:9" x14ac:dyDescent="0.25">
      <c r="A755" s="208">
        <v>748</v>
      </c>
      <c r="B755" s="12"/>
      <c r="C755" s="29"/>
      <c r="D755" s="77"/>
      <c r="E755" s="78"/>
      <c r="F755" s="43">
        <f t="shared" si="23"/>
        <v>0</v>
      </c>
      <c r="G755" s="39"/>
      <c r="H755" s="175">
        <f t="shared" si="24"/>
        <v>0</v>
      </c>
      <c r="I755" s="131"/>
    </row>
    <row r="756" spans="1:9" x14ac:dyDescent="0.25">
      <c r="A756" s="208">
        <v>749</v>
      </c>
      <c r="B756" s="12"/>
      <c r="C756" s="29"/>
      <c r="D756" s="77"/>
      <c r="E756" s="78"/>
      <c r="F756" s="43">
        <f t="shared" si="23"/>
        <v>0</v>
      </c>
      <c r="G756" s="39"/>
      <c r="H756" s="175">
        <f t="shared" si="24"/>
        <v>0</v>
      </c>
      <c r="I756" s="131"/>
    </row>
    <row r="757" spans="1:9" x14ac:dyDescent="0.25">
      <c r="A757" s="208">
        <v>750</v>
      </c>
      <c r="B757" s="12"/>
      <c r="C757" s="29"/>
      <c r="D757" s="77"/>
      <c r="E757" s="78"/>
      <c r="F757" s="43">
        <f t="shared" si="23"/>
        <v>0</v>
      </c>
      <c r="G757" s="39"/>
      <c r="H757" s="175">
        <f t="shared" si="24"/>
        <v>0</v>
      </c>
      <c r="I757" s="131"/>
    </row>
    <row r="758" spans="1:9" x14ac:dyDescent="0.25">
      <c r="A758" s="208">
        <v>751</v>
      </c>
      <c r="B758" s="12"/>
      <c r="C758" s="29"/>
      <c r="D758" s="77"/>
      <c r="E758" s="78"/>
      <c r="F758" s="43">
        <f t="shared" si="23"/>
        <v>0</v>
      </c>
      <c r="G758" s="39"/>
      <c r="H758" s="175">
        <f t="shared" si="24"/>
        <v>0</v>
      </c>
      <c r="I758" s="131"/>
    </row>
    <row r="759" spans="1:9" x14ac:dyDescent="0.25">
      <c r="A759" s="208">
        <v>752</v>
      </c>
      <c r="B759" s="12"/>
      <c r="C759" s="29"/>
      <c r="D759" s="77"/>
      <c r="E759" s="78"/>
      <c r="F759" s="43">
        <f t="shared" si="23"/>
        <v>0</v>
      </c>
      <c r="G759" s="39"/>
      <c r="H759" s="175">
        <f t="shared" si="24"/>
        <v>0</v>
      </c>
      <c r="I759" s="131"/>
    </row>
    <row r="760" spans="1:9" x14ac:dyDescent="0.25">
      <c r="A760" s="208">
        <v>753</v>
      </c>
      <c r="B760" s="12"/>
      <c r="C760" s="29"/>
      <c r="D760" s="77"/>
      <c r="E760" s="78"/>
      <c r="F760" s="43">
        <f t="shared" si="23"/>
        <v>0</v>
      </c>
      <c r="G760" s="39"/>
      <c r="H760" s="175">
        <f t="shared" si="24"/>
        <v>0</v>
      </c>
      <c r="I760" s="131"/>
    </row>
    <row r="761" spans="1:9" x14ac:dyDescent="0.25">
      <c r="A761" s="208">
        <v>754</v>
      </c>
      <c r="B761" s="12"/>
      <c r="C761" s="29"/>
      <c r="D761" s="77"/>
      <c r="E761" s="78"/>
      <c r="F761" s="43">
        <f t="shared" si="23"/>
        <v>0</v>
      </c>
      <c r="G761" s="39"/>
      <c r="H761" s="175">
        <f t="shared" si="24"/>
        <v>0</v>
      </c>
      <c r="I761" s="131"/>
    </row>
    <row r="762" spans="1:9" x14ac:dyDescent="0.25">
      <c r="A762" s="208">
        <v>755</v>
      </c>
      <c r="B762" s="12"/>
      <c r="C762" s="29"/>
      <c r="D762" s="77"/>
      <c r="E762" s="78"/>
      <c r="F762" s="43">
        <f t="shared" si="23"/>
        <v>0</v>
      </c>
      <c r="G762" s="39"/>
      <c r="H762" s="175">
        <f t="shared" si="24"/>
        <v>0</v>
      </c>
      <c r="I762" s="131"/>
    </row>
    <row r="763" spans="1:9" x14ac:dyDescent="0.25">
      <c r="A763" s="208">
        <v>756</v>
      </c>
      <c r="B763" s="12"/>
      <c r="C763" s="29"/>
      <c r="D763" s="77"/>
      <c r="E763" s="78"/>
      <c r="F763" s="43">
        <f t="shared" si="23"/>
        <v>0</v>
      </c>
      <c r="G763" s="39"/>
      <c r="H763" s="175">
        <f t="shared" si="24"/>
        <v>0</v>
      </c>
      <c r="I763" s="131"/>
    </row>
    <row r="764" spans="1:9" x14ac:dyDescent="0.25">
      <c r="A764" s="208">
        <v>757</v>
      </c>
      <c r="B764" s="12"/>
      <c r="C764" s="29"/>
      <c r="D764" s="77"/>
      <c r="E764" s="78"/>
      <c r="F764" s="43">
        <f t="shared" si="23"/>
        <v>0</v>
      </c>
      <c r="G764" s="39"/>
      <c r="H764" s="175">
        <f t="shared" si="24"/>
        <v>0</v>
      </c>
      <c r="I764" s="131"/>
    </row>
    <row r="765" spans="1:9" x14ac:dyDescent="0.25">
      <c r="A765" s="208">
        <v>758</v>
      </c>
      <c r="B765" s="12"/>
      <c r="C765" s="29"/>
      <c r="D765" s="77"/>
      <c r="E765" s="78"/>
      <c r="F765" s="43">
        <f t="shared" si="23"/>
        <v>0</v>
      </c>
      <c r="G765" s="39"/>
      <c r="H765" s="175">
        <f t="shared" si="24"/>
        <v>0</v>
      </c>
      <c r="I765" s="131"/>
    </row>
    <row r="766" spans="1:9" x14ac:dyDescent="0.25">
      <c r="A766" s="208">
        <v>759</v>
      </c>
      <c r="B766" s="12"/>
      <c r="C766" s="29"/>
      <c r="D766" s="77"/>
      <c r="E766" s="78"/>
      <c r="F766" s="43">
        <f t="shared" si="23"/>
        <v>0</v>
      </c>
      <c r="G766" s="39"/>
      <c r="H766" s="175">
        <f t="shared" si="24"/>
        <v>0</v>
      </c>
      <c r="I766" s="131"/>
    </row>
    <row r="767" spans="1:9" x14ac:dyDescent="0.25">
      <c r="A767" s="208">
        <v>760</v>
      </c>
      <c r="B767" s="12"/>
      <c r="C767" s="29"/>
      <c r="D767" s="77"/>
      <c r="E767" s="78"/>
      <c r="F767" s="43">
        <f t="shared" si="23"/>
        <v>0</v>
      </c>
      <c r="G767" s="39"/>
      <c r="H767" s="175">
        <f t="shared" si="24"/>
        <v>0</v>
      </c>
      <c r="I767" s="131"/>
    </row>
    <row r="768" spans="1:9" x14ac:dyDescent="0.25">
      <c r="A768" s="208">
        <v>761</v>
      </c>
      <c r="B768" s="12"/>
      <c r="C768" s="29"/>
      <c r="D768" s="77"/>
      <c r="E768" s="78"/>
      <c r="F768" s="43">
        <f t="shared" si="23"/>
        <v>0</v>
      </c>
      <c r="G768" s="39"/>
      <c r="H768" s="175">
        <f t="shared" si="24"/>
        <v>0</v>
      </c>
      <c r="I768" s="131"/>
    </row>
    <row r="769" spans="1:9" x14ac:dyDescent="0.25">
      <c r="A769" s="208">
        <v>762</v>
      </c>
      <c r="B769" s="12"/>
      <c r="C769" s="29"/>
      <c r="D769" s="77"/>
      <c r="E769" s="78"/>
      <c r="F769" s="43">
        <f t="shared" si="23"/>
        <v>0</v>
      </c>
      <c r="G769" s="39"/>
      <c r="H769" s="175">
        <f t="shared" si="24"/>
        <v>0</v>
      </c>
      <c r="I769" s="131"/>
    </row>
    <row r="770" spans="1:9" x14ac:dyDescent="0.25">
      <c r="A770" s="208">
        <v>763</v>
      </c>
      <c r="B770" s="12"/>
      <c r="C770" s="29"/>
      <c r="D770" s="77"/>
      <c r="E770" s="78"/>
      <c r="F770" s="43">
        <f t="shared" si="23"/>
        <v>0</v>
      </c>
      <c r="G770" s="39"/>
      <c r="H770" s="175">
        <f t="shared" si="24"/>
        <v>0</v>
      </c>
      <c r="I770" s="131"/>
    </row>
    <row r="771" spans="1:9" x14ac:dyDescent="0.25">
      <c r="A771" s="208">
        <v>764</v>
      </c>
      <c r="B771" s="12"/>
      <c r="C771" s="29"/>
      <c r="D771" s="77"/>
      <c r="E771" s="78"/>
      <c r="F771" s="43">
        <f t="shared" si="23"/>
        <v>0</v>
      </c>
      <c r="G771" s="39"/>
      <c r="H771" s="175">
        <f t="shared" si="24"/>
        <v>0</v>
      </c>
      <c r="I771" s="131"/>
    </row>
    <row r="772" spans="1:9" x14ac:dyDescent="0.25">
      <c r="A772" s="208">
        <v>765</v>
      </c>
      <c r="B772" s="12"/>
      <c r="C772" s="29"/>
      <c r="D772" s="77"/>
      <c r="E772" s="78"/>
      <c r="F772" s="43">
        <f t="shared" si="23"/>
        <v>0</v>
      </c>
      <c r="G772" s="39"/>
      <c r="H772" s="175">
        <f t="shared" si="24"/>
        <v>0</v>
      </c>
      <c r="I772" s="131"/>
    </row>
    <row r="773" spans="1:9" x14ac:dyDescent="0.25">
      <c r="A773" s="208">
        <v>766</v>
      </c>
      <c r="B773" s="12"/>
      <c r="C773" s="29"/>
      <c r="D773" s="77"/>
      <c r="E773" s="78"/>
      <c r="F773" s="43">
        <f t="shared" si="23"/>
        <v>0</v>
      </c>
      <c r="G773" s="39"/>
      <c r="H773" s="175">
        <f t="shared" si="24"/>
        <v>0</v>
      </c>
      <c r="I773" s="131"/>
    </row>
    <row r="774" spans="1:9" x14ac:dyDescent="0.25">
      <c r="A774" s="208">
        <v>767</v>
      </c>
      <c r="B774" s="12"/>
      <c r="C774" s="29"/>
      <c r="D774" s="77"/>
      <c r="E774" s="78"/>
      <c r="F774" s="43">
        <f t="shared" si="23"/>
        <v>0</v>
      </c>
      <c r="G774" s="39"/>
      <c r="H774" s="175">
        <f t="shared" si="24"/>
        <v>0</v>
      </c>
      <c r="I774" s="131"/>
    </row>
    <row r="775" spans="1:9" x14ac:dyDescent="0.25">
      <c r="A775" s="208">
        <v>768</v>
      </c>
      <c r="B775" s="12"/>
      <c r="C775" s="29"/>
      <c r="D775" s="77"/>
      <c r="E775" s="78"/>
      <c r="F775" s="43">
        <f t="shared" si="23"/>
        <v>0</v>
      </c>
      <c r="G775" s="39"/>
      <c r="H775" s="175">
        <f t="shared" si="24"/>
        <v>0</v>
      </c>
      <c r="I775" s="131"/>
    </row>
    <row r="776" spans="1:9" x14ac:dyDescent="0.25">
      <c r="A776" s="208">
        <v>769</v>
      </c>
      <c r="B776" s="12"/>
      <c r="C776" s="29"/>
      <c r="D776" s="77"/>
      <c r="E776" s="78"/>
      <c r="F776" s="43">
        <f t="shared" si="23"/>
        <v>0</v>
      </c>
      <c r="G776" s="39"/>
      <c r="H776" s="175">
        <f t="shared" si="24"/>
        <v>0</v>
      </c>
      <c r="I776" s="131"/>
    </row>
    <row r="777" spans="1:9" x14ac:dyDescent="0.25">
      <c r="A777" s="208">
        <v>770</v>
      </c>
      <c r="B777" s="12"/>
      <c r="C777" s="29"/>
      <c r="D777" s="77"/>
      <c r="E777" s="78"/>
      <c r="F777" s="43">
        <f t="shared" si="23"/>
        <v>0</v>
      </c>
      <c r="G777" s="39"/>
      <c r="H777" s="175">
        <f t="shared" si="24"/>
        <v>0</v>
      </c>
      <c r="I777" s="131"/>
    </row>
    <row r="778" spans="1:9" x14ac:dyDescent="0.25">
      <c r="A778" s="208">
        <v>771</v>
      </c>
      <c r="B778" s="12"/>
      <c r="C778" s="29"/>
      <c r="D778" s="77"/>
      <c r="E778" s="78"/>
      <c r="F778" s="43">
        <f t="shared" ref="F778:F841" si="25">SUM(D778*E778)</f>
        <v>0</v>
      </c>
      <c r="G778" s="39"/>
      <c r="H778" s="175">
        <f t="shared" ref="H778:H841" si="26">F778</f>
        <v>0</v>
      </c>
      <c r="I778" s="131"/>
    </row>
    <row r="779" spans="1:9" x14ac:dyDescent="0.25">
      <c r="A779" s="208">
        <v>772</v>
      </c>
      <c r="B779" s="12"/>
      <c r="C779" s="29"/>
      <c r="D779" s="77"/>
      <c r="E779" s="78"/>
      <c r="F779" s="43">
        <f t="shared" si="25"/>
        <v>0</v>
      </c>
      <c r="G779" s="39"/>
      <c r="H779" s="175">
        <f t="shared" si="26"/>
        <v>0</v>
      </c>
      <c r="I779" s="131"/>
    </row>
    <row r="780" spans="1:9" x14ac:dyDescent="0.25">
      <c r="A780" s="208">
        <v>773</v>
      </c>
      <c r="B780" s="12"/>
      <c r="C780" s="29"/>
      <c r="D780" s="77"/>
      <c r="E780" s="78"/>
      <c r="F780" s="43">
        <f t="shared" si="25"/>
        <v>0</v>
      </c>
      <c r="G780" s="39"/>
      <c r="H780" s="175">
        <f t="shared" si="26"/>
        <v>0</v>
      </c>
      <c r="I780" s="131"/>
    </row>
    <row r="781" spans="1:9" x14ac:dyDescent="0.25">
      <c r="A781" s="208">
        <v>774</v>
      </c>
      <c r="B781" s="12"/>
      <c r="C781" s="29"/>
      <c r="D781" s="77"/>
      <c r="E781" s="78"/>
      <c r="F781" s="43">
        <f t="shared" si="25"/>
        <v>0</v>
      </c>
      <c r="G781" s="39"/>
      <c r="H781" s="175">
        <f t="shared" si="26"/>
        <v>0</v>
      </c>
      <c r="I781" s="131"/>
    </row>
    <row r="782" spans="1:9" x14ac:dyDescent="0.25">
      <c r="A782" s="208">
        <v>775</v>
      </c>
      <c r="B782" s="12"/>
      <c r="C782" s="29"/>
      <c r="D782" s="77"/>
      <c r="E782" s="78"/>
      <c r="F782" s="43">
        <f t="shared" si="25"/>
        <v>0</v>
      </c>
      <c r="G782" s="39"/>
      <c r="H782" s="175">
        <f t="shared" si="26"/>
        <v>0</v>
      </c>
      <c r="I782" s="131"/>
    </row>
    <row r="783" spans="1:9" x14ac:dyDescent="0.25">
      <c r="A783" s="208">
        <v>776</v>
      </c>
      <c r="B783" s="12"/>
      <c r="C783" s="29"/>
      <c r="D783" s="77"/>
      <c r="E783" s="78"/>
      <c r="F783" s="43">
        <f t="shared" si="25"/>
        <v>0</v>
      </c>
      <c r="G783" s="39"/>
      <c r="H783" s="175">
        <f t="shared" si="26"/>
        <v>0</v>
      </c>
      <c r="I783" s="131"/>
    </row>
    <row r="784" spans="1:9" x14ac:dyDescent="0.25">
      <c r="A784" s="208">
        <v>777</v>
      </c>
      <c r="B784" s="12"/>
      <c r="C784" s="29"/>
      <c r="D784" s="77"/>
      <c r="E784" s="78"/>
      <c r="F784" s="43">
        <f t="shared" si="25"/>
        <v>0</v>
      </c>
      <c r="G784" s="39"/>
      <c r="H784" s="175">
        <f t="shared" si="26"/>
        <v>0</v>
      </c>
      <c r="I784" s="131"/>
    </row>
    <row r="785" spans="1:9" x14ac:dyDescent="0.25">
      <c r="A785" s="208">
        <v>778</v>
      </c>
      <c r="B785" s="12"/>
      <c r="C785" s="29"/>
      <c r="D785" s="77"/>
      <c r="E785" s="78"/>
      <c r="F785" s="43">
        <f t="shared" si="25"/>
        <v>0</v>
      </c>
      <c r="G785" s="39"/>
      <c r="H785" s="175">
        <f t="shared" si="26"/>
        <v>0</v>
      </c>
      <c r="I785" s="131"/>
    </row>
    <row r="786" spans="1:9" x14ac:dyDescent="0.25">
      <c r="A786" s="208">
        <v>779</v>
      </c>
      <c r="B786" s="12"/>
      <c r="C786" s="29"/>
      <c r="D786" s="77"/>
      <c r="E786" s="78"/>
      <c r="F786" s="43">
        <f t="shared" si="25"/>
        <v>0</v>
      </c>
      <c r="G786" s="39"/>
      <c r="H786" s="175">
        <f t="shared" si="26"/>
        <v>0</v>
      </c>
      <c r="I786" s="131"/>
    </row>
    <row r="787" spans="1:9" x14ac:dyDescent="0.25">
      <c r="A787" s="208">
        <v>780</v>
      </c>
      <c r="B787" s="12"/>
      <c r="C787" s="29"/>
      <c r="D787" s="77"/>
      <c r="E787" s="78"/>
      <c r="F787" s="43">
        <f t="shared" si="25"/>
        <v>0</v>
      </c>
      <c r="G787" s="39"/>
      <c r="H787" s="175">
        <f t="shared" si="26"/>
        <v>0</v>
      </c>
      <c r="I787" s="131"/>
    </row>
    <row r="788" spans="1:9" x14ac:dyDescent="0.25">
      <c r="A788" s="208">
        <v>781</v>
      </c>
      <c r="B788" s="12"/>
      <c r="C788" s="29"/>
      <c r="D788" s="77"/>
      <c r="E788" s="78"/>
      <c r="F788" s="43">
        <f t="shared" si="25"/>
        <v>0</v>
      </c>
      <c r="G788" s="39"/>
      <c r="H788" s="175">
        <f t="shared" si="26"/>
        <v>0</v>
      </c>
      <c r="I788" s="131"/>
    </row>
    <row r="789" spans="1:9" x14ac:dyDescent="0.25">
      <c r="A789" s="208">
        <v>782</v>
      </c>
      <c r="B789" s="12"/>
      <c r="C789" s="29"/>
      <c r="D789" s="77"/>
      <c r="E789" s="78"/>
      <c r="F789" s="43">
        <f t="shared" si="25"/>
        <v>0</v>
      </c>
      <c r="G789" s="39"/>
      <c r="H789" s="175">
        <f t="shared" si="26"/>
        <v>0</v>
      </c>
      <c r="I789" s="131"/>
    </row>
    <row r="790" spans="1:9" x14ac:dyDescent="0.25">
      <c r="A790" s="208">
        <v>783</v>
      </c>
      <c r="B790" s="12"/>
      <c r="C790" s="29"/>
      <c r="D790" s="77"/>
      <c r="E790" s="78"/>
      <c r="F790" s="43">
        <f t="shared" si="25"/>
        <v>0</v>
      </c>
      <c r="G790" s="39"/>
      <c r="H790" s="175">
        <f t="shared" si="26"/>
        <v>0</v>
      </c>
      <c r="I790" s="131"/>
    </row>
    <row r="791" spans="1:9" x14ac:dyDescent="0.25">
      <c r="A791" s="208">
        <v>784</v>
      </c>
      <c r="B791" s="12"/>
      <c r="C791" s="29"/>
      <c r="D791" s="77"/>
      <c r="E791" s="78"/>
      <c r="F791" s="43">
        <f t="shared" si="25"/>
        <v>0</v>
      </c>
      <c r="G791" s="39"/>
      <c r="H791" s="175">
        <f t="shared" si="26"/>
        <v>0</v>
      </c>
      <c r="I791" s="131"/>
    </row>
    <row r="792" spans="1:9" x14ac:dyDescent="0.25">
      <c r="A792" s="208">
        <v>785</v>
      </c>
      <c r="B792" s="12"/>
      <c r="C792" s="29"/>
      <c r="D792" s="77"/>
      <c r="E792" s="78"/>
      <c r="F792" s="43">
        <f t="shared" si="25"/>
        <v>0</v>
      </c>
      <c r="G792" s="39"/>
      <c r="H792" s="175">
        <f t="shared" si="26"/>
        <v>0</v>
      </c>
      <c r="I792" s="131"/>
    </row>
    <row r="793" spans="1:9" x14ac:dyDescent="0.25">
      <c r="A793" s="208">
        <v>786</v>
      </c>
      <c r="B793" s="12"/>
      <c r="C793" s="29"/>
      <c r="D793" s="77"/>
      <c r="E793" s="78"/>
      <c r="F793" s="43">
        <f t="shared" si="25"/>
        <v>0</v>
      </c>
      <c r="G793" s="39"/>
      <c r="H793" s="175">
        <f t="shared" si="26"/>
        <v>0</v>
      </c>
      <c r="I793" s="131"/>
    </row>
    <row r="794" spans="1:9" x14ac:dyDescent="0.25">
      <c r="A794" s="208">
        <v>787</v>
      </c>
      <c r="B794" s="12"/>
      <c r="C794" s="29"/>
      <c r="D794" s="77"/>
      <c r="E794" s="78"/>
      <c r="F794" s="43">
        <f t="shared" si="25"/>
        <v>0</v>
      </c>
      <c r="G794" s="39"/>
      <c r="H794" s="175">
        <f t="shared" si="26"/>
        <v>0</v>
      </c>
      <c r="I794" s="131"/>
    </row>
    <row r="795" spans="1:9" x14ac:dyDescent="0.25">
      <c r="A795" s="208">
        <v>788</v>
      </c>
      <c r="B795" s="12"/>
      <c r="C795" s="29"/>
      <c r="D795" s="77"/>
      <c r="E795" s="78"/>
      <c r="F795" s="43">
        <f t="shared" si="25"/>
        <v>0</v>
      </c>
      <c r="G795" s="39"/>
      <c r="H795" s="175">
        <f t="shared" si="26"/>
        <v>0</v>
      </c>
      <c r="I795" s="131"/>
    </row>
    <row r="796" spans="1:9" x14ac:dyDescent="0.25">
      <c r="A796" s="208">
        <v>789</v>
      </c>
      <c r="B796" s="12"/>
      <c r="C796" s="29"/>
      <c r="D796" s="77"/>
      <c r="E796" s="78"/>
      <c r="F796" s="43">
        <f t="shared" si="25"/>
        <v>0</v>
      </c>
      <c r="G796" s="39"/>
      <c r="H796" s="175">
        <f t="shared" si="26"/>
        <v>0</v>
      </c>
      <c r="I796" s="131"/>
    </row>
    <row r="797" spans="1:9" x14ac:dyDescent="0.25">
      <c r="A797" s="208">
        <v>790</v>
      </c>
      <c r="B797" s="12"/>
      <c r="C797" s="29"/>
      <c r="D797" s="77"/>
      <c r="E797" s="78"/>
      <c r="F797" s="43">
        <f t="shared" si="25"/>
        <v>0</v>
      </c>
      <c r="G797" s="39"/>
      <c r="H797" s="175">
        <f t="shared" si="26"/>
        <v>0</v>
      </c>
      <c r="I797" s="131"/>
    </row>
    <row r="798" spans="1:9" x14ac:dyDescent="0.25">
      <c r="A798" s="208">
        <v>791</v>
      </c>
      <c r="B798" s="12"/>
      <c r="C798" s="29"/>
      <c r="D798" s="77"/>
      <c r="E798" s="78"/>
      <c r="F798" s="43">
        <f t="shared" si="25"/>
        <v>0</v>
      </c>
      <c r="G798" s="39"/>
      <c r="H798" s="175">
        <f t="shared" si="26"/>
        <v>0</v>
      </c>
      <c r="I798" s="131"/>
    </row>
    <row r="799" spans="1:9" x14ac:dyDescent="0.25">
      <c r="A799" s="208">
        <v>792</v>
      </c>
      <c r="B799" s="12"/>
      <c r="C799" s="29"/>
      <c r="D799" s="77"/>
      <c r="E799" s="78"/>
      <c r="F799" s="43">
        <f t="shared" si="25"/>
        <v>0</v>
      </c>
      <c r="G799" s="39"/>
      <c r="H799" s="175">
        <f t="shared" si="26"/>
        <v>0</v>
      </c>
      <c r="I799" s="131"/>
    </row>
    <row r="800" spans="1:9" x14ac:dyDescent="0.25">
      <c r="A800" s="208">
        <v>793</v>
      </c>
      <c r="B800" s="12"/>
      <c r="C800" s="29"/>
      <c r="D800" s="77"/>
      <c r="E800" s="78"/>
      <c r="F800" s="43">
        <f t="shared" si="25"/>
        <v>0</v>
      </c>
      <c r="G800" s="39"/>
      <c r="H800" s="175">
        <f t="shared" si="26"/>
        <v>0</v>
      </c>
      <c r="I800" s="131"/>
    </row>
    <row r="801" spans="1:9" x14ac:dyDescent="0.25">
      <c r="A801" s="208">
        <v>794</v>
      </c>
      <c r="B801" s="12"/>
      <c r="C801" s="29"/>
      <c r="D801" s="77"/>
      <c r="E801" s="78"/>
      <c r="F801" s="43">
        <f t="shared" si="25"/>
        <v>0</v>
      </c>
      <c r="G801" s="39"/>
      <c r="H801" s="175">
        <f t="shared" si="26"/>
        <v>0</v>
      </c>
      <c r="I801" s="131"/>
    </row>
    <row r="802" spans="1:9" x14ac:dyDescent="0.25">
      <c r="A802" s="208">
        <v>795</v>
      </c>
      <c r="B802" s="12"/>
      <c r="C802" s="29"/>
      <c r="D802" s="77"/>
      <c r="E802" s="78"/>
      <c r="F802" s="43">
        <f t="shared" si="25"/>
        <v>0</v>
      </c>
      <c r="G802" s="39"/>
      <c r="H802" s="175">
        <f t="shared" si="26"/>
        <v>0</v>
      </c>
      <c r="I802" s="131"/>
    </row>
    <row r="803" spans="1:9" x14ac:dyDescent="0.25">
      <c r="A803" s="208">
        <v>796</v>
      </c>
      <c r="B803" s="12"/>
      <c r="C803" s="29"/>
      <c r="D803" s="77"/>
      <c r="E803" s="78"/>
      <c r="F803" s="43">
        <f t="shared" si="25"/>
        <v>0</v>
      </c>
      <c r="G803" s="39"/>
      <c r="H803" s="175">
        <f t="shared" si="26"/>
        <v>0</v>
      </c>
      <c r="I803" s="131"/>
    </row>
    <row r="804" spans="1:9" x14ac:dyDescent="0.25">
      <c r="A804" s="208">
        <v>797</v>
      </c>
      <c r="B804" s="12"/>
      <c r="C804" s="29"/>
      <c r="D804" s="77"/>
      <c r="E804" s="78"/>
      <c r="F804" s="43">
        <f t="shared" si="25"/>
        <v>0</v>
      </c>
      <c r="G804" s="39"/>
      <c r="H804" s="175">
        <f t="shared" si="26"/>
        <v>0</v>
      </c>
      <c r="I804" s="131"/>
    </row>
    <row r="805" spans="1:9" x14ac:dyDescent="0.25">
      <c r="A805" s="208">
        <v>798</v>
      </c>
      <c r="B805" s="12"/>
      <c r="C805" s="29"/>
      <c r="D805" s="77"/>
      <c r="E805" s="78"/>
      <c r="F805" s="43">
        <f t="shared" si="25"/>
        <v>0</v>
      </c>
      <c r="G805" s="39"/>
      <c r="H805" s="175">
        <f t="shared" si="26"/>
        <v>0</v>
      </c>
      <c r="I805" s="131"/>
    </row>
    <row r="806" spans="1:9" x14ac:dyDescent="0.25">
      <c r="A806" s="208">
        <v>799</v>
      </c>
      <c r="B806" s="12"/>
      <c r="C806" s="29"/>
      <c r="D806" s="77"/>
      <c r="E806" s="78"/>
      <c r="F806" s="43">
        <f t="shared" si="25"/>
        <v>0</v>
      </c>
      <c r="G806" s="39"/>
      <c r="H806" s="175">
        <f t="shared" si="26"/>
        <v>0</v>
      </c>
      <c r="I806" s="131"/>
    </row>
    <row r="807" spans="1:9" x14ac:dyDescent="0.25">
      <c r="A807" s="208">
        <v>800</v>
      </c>
      <c r="B807" s="12"/>
      <c r="C807" s="29"/>
      <c r="D807" s="77"/>
      <c r="E807" s="78"/>
      <c r="F807" s="43">
        <f t="shared" si="25"/>
        <v>0</v>
      </c>
      <c r="G807" s="39"/>
      <c r="H807" s="175">
        <f t="shared" si="26"/>
        <v>0</v>
      </c>
      <c r="I807" s="131"/>
    </row>
    <row r="808" spans="1:9" x14ac:dyDescent="0.25">
      <c r="A808" s="208">
        <v>801</v>
      </c>
      <c r="B808" s="12"/>
      <c r="C808" s="29"/>
      <c r="D808" s="77"/>
      <c r="E808" s="78"/>
      <c r="F808" s="43">
        <f t="shared" si="25"/>
        <v>0</v>
      </c>
      <c r="G808" s="39"/>
      <c r="H808" s="175">
        <f t="shared" si="26"/>
        <v>0</v>
      </c>
      <c r="I808" s="131"/>
    </row>
    <row r="809" spans="1:9" x14ac:dyDescent="0.25">
      <c r="A809" s="208">
        <v>802</v>
      </c>
      <c r="B809" s="12"/>
      <c r="C809" s="29"/>
      <c r="D809" s="77"/>
      <c r="E809" s="78"/>
      <c r="F809" s="43">
        <f t="shared" si="25"/>
        <v>0</v>
      </c>
      <c r="G809" s="39"/>
      <c r="H809" s="175">
        <f t="shared" si="26"/>
        <v>0</v>
      </c>
      <c r="I809" s="131"/>
    </row>
    <row r="810" spans="1:9" x14ac:dyDescent="0.25">
      <c r="A810" s="208">
        <v>803</v>
      </c>
      <c r="B810" s="12"/>
      <c r="C810" s="29"/>
      <c r="D810" s="77"/>
      <c r="E810" s="78"/>
      <c r="F810" s="43">
        <f t="shared" si="25"/>
        <v>0</v>
      </c>
      <c r="G810" s="39"/>
      <c r="H810" s="175">
        <f t="shared" si="26"/>
        <v>0</v>
      </c>
      <c r="I810" s="131"/>
    </row>
    <row r="811" spans="1:9" x14ac:dyDescent="0.25">
      <c r="A811" s="208">
        <v>804</v>
      </c>
      <c r="B811" s="12"/>
      <c r="C811" s="29"/>
      <c r="D811" s="77"/>
      <c r="E811" s="78"/>
      <c r="F811" s="43">
        <f t="shared" si="25"/>
        <v>0</v>
      </c>
      <c r="G811" s="39"/>
      <c r="H811" s="175">
        <f t="shared" si="26"/>
        <v>0</v>
      </c>
      <c r="I811" s="131"/>
    </row>
    <row r="812" spans="1:9" x14ac:dyDescent="0.25">
      <c r="A812" s="208">
        <v>805</v>
      </c>
      <c r="B812" s="12"/>
      <c r="C812" s="29"/>
      <c r="D812" s="77"/>
      <c r="E812" s="78"/>
      <c r="F812" s="43">
        <f t="shared" si="25"/>
        <v>0</v>
      </c>
      <c r="G812" s="39"/>
      <c r="H812" s="175">
        <f t="shared" si="26"/>
        <v>0</v>
      </c>
      <c r="I812" s="131"/>
    </row>
    <row r="813" spans="1:9" x14ac:dyDescent="0.25">
      <c r="A813" s="208">
        <v>806</v>
      </c>
      <c r="B813" s="12"/>
      <c r="C813" s="29"/>
      <c r="D813" s="77"/>
      <c r="E813" s="78"/>
      <c r="F813" s="43">
        <f t="shared" si="25"/>
        <v>0</v>
      </c>
      <c r="G813" s="39"/>
      <c r="H813" s="175">
        <f t="shared" si="26"/>
        <v>0</v>
      </c>
      <c r="I813" s="131"/>
    </row>
    <row r="814" spans="1:9" x14ac:dyDescent="0.25">
      <c r="A814" s="208">
        <v>807</v>
      </c>
      <c r="B814" s="12"/>
      <c r="C814" s="29"/>
      <c r="D814" s="77"/>
      <c r="E814" s="78"/>
      <c r="F814" s="43">
        <f t="shared" si="25"/>
        <v>0</v>
      </c>
      <c r="G814" s="39"/>
      <c r="H814" s="175">
        <f t="shared" si="26"/>
        <v>0</v>
      </c>
      <c r="I814" s="131"/>
    </row>
    <row r="815" spans="1:9" x14ac:dyDescent="0.25">
      <c r="A815" s="208">
        <v>808</v>
      </c>
      <c r="B815" s="12"/>
      <c r="C815" s="29"/>
      <c r="D815" s="77"/>
      <c r="E815" s="78"/>
      <c r="F815" s="43">
        <f t="shared" si="25"/>
        <v>0</v>
      </c>
      <c r="G815" s="39"/>
      <c r="H815" s="175">
        <f t="shared" si="26"/>
        <v>0</v>
      </c>
      <c r="I815" s="131"/>
    </row>
    <row r="816" spans="1:9" x14ac:dyDescent="0.25">
      <c r="A816" s="208">
        <v>809</v>
      </c>
      <c r="B816" s="12"/>
      <c r="C816" s="29"/>
      <c r="D816" s="77"/>
      <c r="E816" s="78"/>
      <c r="F816" s="43">
        <f t="shared" si="25"/>
        <v>0</v>
      </c>
      <c r="G816" s="39"/>
      <c r="H816" s="175">
        <f t="shared" si="26"/>
        <v>0</v>
      </c>
      <c r="I816" s="131"/>
    </row>
    <row r="817" spans="1:9" x14ac:dyDescent="0.25">
      <c r="A817" s="208">
        <v>810</v>
      </c>
      <c r="B817" s="12"/>
      <c r="C817" s="29"/>
      <c r="D817" s="77"/>
      <c r="E817" s="78"/>
      <c r="F817" s="43">
        <f t="shared" si="25"/>
        <v>0</v>
      </c>
      <c r="G817" s="39"/>
      <c r="H817" s="175">
        <f t="shared" si="26"/>
        <v>0</v>
      </c>
      <c r="I817" s="131"/>
    </row>
    <row r="818" spans="1:9" x14ac:dyDescent="0.25">
      <c r="A818" s="208">
        <v>811</v>
      </c>
      <c r="B818" s="12"/>
      <c r="C818" s="29"/>
      <c r="D818" s="77"/>
      <c r="E818" s="78"/>
      <c r="F818" s="43">
        <f t="shared" si="25"/>
        <v>0</v>
      </c>
      <c r="G818" s="39"/>
      <c r="H818" s="175">
        <f t="shared" si="26"/>
        <v>0</v>
      </c>
      <c r="I818" s="131"/>
    </row>
    <row r="819" spans="1:9" x14ac:dyDescent="0.25">
      <c r="A819" s="208">
        <v>812</v>
      </c>
      <c r="B819" s="12"/>
      <c r="C819" s="29"/>
      <c r="D819" s="77"/>
      <c r="E819" s="78"/>
      <c r="F819" s="43">
        <f t="shared" si="25"/>
        <v>0</v>
      </c>
      <c r="G819" s="39"/>
      <c r="H819" s="175">
        <f t="shared" si="26"/>
        <v>0</v>
      </c>
      <c r="I819" s="131"/>
    </row>
    <row r="820" spans="1:9" x14ac:dyDescent="0.25">
      <c r="A820" s="208">
        <v>813</v>
      </c>
      <c r="B820" s="12"/>
      <c r="C820" s="29"/>
      <c r="D820" s="77"/>
      <c r="E820" s="78"/>
      <c r="F820" s="43">
        <f t="shared" si="25"/>
        <v>0</v>
      </c>
      <c r="G820" s="39"/>
      <c r="H820" s="175">
        <f t="shared" si="26"/>
        <v>0</v>
      </c>
      <c r="I820" s="131"/>
    </row>
    <row r="821" spans="1:9" x14ac:dyDescent="0.25">
      <c r="A821" s="208">
        <v>814</v>
      </c>
      <c r="B821" s="12"/>
      <c r="C821" s="29"/>
      <c r="D821" s="77"/>
      <c r="E821" s="78"/>
      <c r="F821" s="43">
        <f t="shared" si="25"/>
        <v>0</v>
      </c>
      <c r="G821" s="39"/>
      <c r="H821" s="175">
        <f t="shared" si="26"/>
        <v>0</v>
      </c>
      <c r="I821" s="131"/>
    </row>
    <row r="822" spans="1:9" x14ac:dyDescent="0.25">
      <c r="A822" s="208">
        <v>815</v>
      </c>
      <c r="B822" s="12"/>
      <c r="C822" s="29"/>
      <c r="D822" s="77"/>
      <c r="E822" s="78"/>
      <c r="F822" s="43">
        <f t="shared" si="25"/>
        <v>0</v>
      </c>
      <c r="G822" s="39"/>
      <c r="H822" s="175">
        <f t="shared" si="26"/>
        <v>0</v>
      </c>
      <c r="I822" s="131"/>
    </row>
    <row r="823" spans="1:9" x14ac:dyDescent="0.25">
      <c r="A823" s="208">
        <v>816</v>
      </c>
      <c r="B823" s="12"/>
      <c r="C823" s="29"/>
      <c r="D823" s="77"/>
      <c r="E823" s="78"/>
      <c r="F823" s="43">
        <f t="shared" si="25"/>
        <v>0</v>
      </c>
      <c r="G823" s="39"/>
      <c r="H823" s="175">
        <f t="shared" si="26"/>
        <v>0</v>
      </c>
      <c r="I823" s="131"/>
    </row>
    <row r="824" spans="1:9" x14ac:dyDescent="0.25">
      <c r="A824" s="208">
        <v>817</v>
      </c>
      <c r="B824" s="12"/>
      <c r="C824" s="29"/>
      <c r="D824" s="77"/>
      <c r="E824" s="78"/>
      <c r="F824" s="43">
        <f t="shared" si="25"/>
        <v>0</v>
      </c>
      <c r="G824" s="39"/>
      <c r="H824" s="175">
        <f t="shared" si="26"/>
        <v>0</v>
      </c>
      <c r="I824" s="131"/>
    </row>
    <row r="825" spans="1:9" x14ac:dyDescent="0.25">
      <c r="A825" s="208">
        <v>818</v>
      </c>
      <c r="B825" s="12"/>
      <c r="C825" s="29"/>
      <c r="D825" s="77"/>
      <c r="E825" s="78"/>
      <c r="F825" s="43">
        <f t="shared" si="25"/>
        <v>0</v>
      </c>
      <c r="G825" s="39"/>
      <c r="H825" s="175">
        <f t="shared" si="26"/>
        <v>0</v>
      </c>
      <c r="I825" s="131"/>
    </row>
    <row r="826" spans="1:9" x14ac:dyDescent="0.25">
      <c r="A826" s="208">
        <v>819</v>
      </c>
      <c r="B826" s="12"/>
      <c r="C826" s="29"/>
      <c r="D826" s="77"/>
      <c r="E826" s="78"/>
      <c r="F826" s="43">
        <f t="shared" si="25"/>
        <v>0</v>
      </c>
      <c r="G826" s="39"/>
      <c r="H826" s="175">
        <f t="shared" si="26"/>
        <v>0</v>
      </c>
      <c r="I826" s="131"/>
    </row>
    <row r="827" spans="1:9" x14ac:dyDescent="0.25">
      <c r="A827" s="208">
        <v>820</v>
      </c>
      <c r="B827" s="12"/>
      <c r="C827" s="29"/>
      <c r="D827" s="77"/>
      <c r="E827" s="78"/>
      <c r="F827" s="43">
        <f t="shared" si="25"/>
        <v>0</v>
      </c>
      <c r="G827" s="39"/>
      <c r="H827" s="175">
        <f t="shared" si="26"/>
        <v>0</v>
      </c>
      <c r="I827" s="131"/>
    </row>
    <row r="828" spans="1:9" x14ac:dyDescent="0.25">
      <c r="A828" s="208">
        <v>821</v>
      </c>
      <c r="B828" s="12"/>
      <c r="C828" s="29"/>
      <c r="D828" s="77"/>
      <c r="E828" s="78"/>
      <c r="F828" s="43">
        <f t="shared" si="25"/>
        <v>0</v>
      </c>
      <c r="G828" s="39"/>
      <c r="H828" s="175">
        <f t="shared" si="26"/>
        <v>0</v>
      </c>
      <c r="I828" s="131"/>
    </row>
    <row r="829" spans="1:9" x14ac:dyDescent="0.25">
      <c r="A829" s="208">
        <v>822</v>
      </c>
      <c r="B829" s="12"/>
      <c r="C829" s="29"/>
      <c r="D829" s="77"/>
      <c r="E829" s="78"/>
      <c r="F829" s="43">
        <f t="shared" si="25"/>
        <v>0</v>
      </c>
      <c r="G829" s="39"/>
      <c r="H829" s="175">
        <f t="shared" si="26"/>
        <v>0</v>
      </c>
      <c r="I829" s="131"/>
    </row>
    <row r="830" spans="1:9" x14ac:dyDescent="0.25">
      <c r="A830" s="208">
        <v>823</v>
      </c>
      <c r="B830" s="12"/>
      <c r="C830" s="29"/>
      <c r="D830" s="77"/>
      <c r="E830" s="78"/>
      <c r="F830" s="43">
        <f t="shared" si="25"/>
        <v>0</v>
      </c>
      <c r="G830" s="39"/>
      <c r="H830" s="175">
        <f t="shared" si="26"/>
        <v>0</v>
      </c>
      <c r="I830" s="131"/>
    </row>
    <row r="831" spans="1:9" x14ac:dyDescent="0.25">
      <c r="A831" s="208">
        <v>824</v>
      </c>
      <c r="B831" s="12"/>
      <c r="C831" s="29"/>
      <c r="D831" s="77"/>
      <c r="E831" s="78"/>
      <c r="F831" s="43">
        <f t="shared" si="25"/>
        <v>0</v>
      </c>
      <c r="G831" s="39"/>
      <c r="H831" s="175">
        <f t="shared" si="26"/>
        <v>0</v>
      </c>
      <c r="I831" s="131"/>
    </row>
    <row r="832" spans="1:9" x14ac:dyDescent="0.25">
      <c r="A832" s="208">
        <v>825</v>
      </c>
      <c r="B832" s="12"/>
      <c r="C832" s="29"/>
      <c r="D832" s="77"/>
      <c r="E832" s="78"/>
      <c r="F832" s="43">
        <f t="shared" si="25"/>
        <v>0</v>
      </c>
      <c r="G832" s="39"/>
      <c r="H832" s="175">
        <f t="shared" si="26"/>
        <v>0</v>
      </c>
      <c r="I832" s="131"/>
    </row>
    <row r="833" spans="1:9" x14ac:dyDescent="0.25">
      <c r="A833" s="208">
        <v>826</v>
      </c>
      <c r="B833" s="12"/>
      <c r="C833" s="29"/>
      <c r="D833" s="77"/>
      <c r="E833" s="78"/>
      <c r="F833" s="43">
        <f t="shared" si="25"/>
        <v>0</v>
      </c>
      <c r="G833" s="39"/>
      <c r="H833" s="175">
        <f t="shared" si="26"/>
        <v>0</v>
      </c>
      <c r="I833" s="131"/>
    </row>
    <row r="834" spans="1:9" x14ac:dyDescent="0.25">
      <c r="A834" s="208">
        <v>827</v>
      </c>
      <c r="B834" s="12"/>
      <c r="C834" s="29"/>
      <c r="D834" s="77"/>
      <c r="E834" s="78"/>
      <c r="F834" s="43">
        <f t="shared" si="25"/>
        <v>0</v>
      </c>
      <c r="G834" s="39"/>
      <c r="H834" s="175">
        <f t="shared" si="26"/>
        <v>0</v>
      </c>
      <c r="I834" s="131"/>
    </row>
    <row r="835" spans="1:9" x14ac:dyDescent="0.25">
      <c r="A835" s="208">
        <v>828</v>
      </c>
      <c r="B835" s="12"/>
      <c r="C835" s="29"/>
      <c r="D835" s="77"/>
      <c r="E835" s="78"/>
      <c r="F835" s="43">
        <f t="shared" si="25"/>
        <v>0</v>
      </c>
      <c r="G835" s="39"/>
      <c r="H835" s="175">
        <f t="shared" si="26"/>
        <v>0</v>
      </c>
      <c r="I835" s="131"/>
    </row>
    <row r="836" spans="1:9" x14ac:dyDescent="0.25">
      <c r="A836" s="208">
        <v>829</v>
      </c>
      <c r="B836" s="12"/>
      <c r="C836" s="29"/>
      <c r="D836" s="77"/>
      <c r="E836" s="78"/>
      <c r="F836" s="43">
        <f t="shared" si="25"/>
        <v>0</v>
      </c>
      <c r="G836" s="39"/>
      <c r="H836" s="175">
        <f t="shared" si="26"/>
        <v>0</v>
      </c>
      <c r="I836" s="131"/>
    </row>
    <row r="837" spans="1:9" x14ac:dyDescent="0.25">
      <c r="A837" s="208">
        <v>830</v>
      </c>
      <c r="B837" s="12"/>
      <c r="C837" s="29"/>
      <c r="D837" s="77"/>
      <c r="E837" s="78"/>
      <c r="F837" s="43">
        <f t="shared" si="25"/>
        <v>0</v>
      </c>
      <c r="G837" s="39"/>
      <c r="H837" s="175">
        <f t="shared" si="26"/>
        <v>0</v>
      </c>
      <c r="I837" s="131"/>
    </row>
    <row r="838" spans="1:9" x14ac:dyDescent="0.25">
      <c r="A838" s="208">
        <v>831</v>
      </c>
      <c r="B838" s="12"/>
      <c r="C838" s="29"/>
      <c r="D838" s="77"/>
      <c r="E838" s="78"/>
      <c r="F838" s="43">
        <f t="shared" si="25"/>
        <v>0</v>
      </c>
      <c r="G838" s="39"/>
      <c r="H838" s="175">
        <f t="shared" si="26"/>
        <v>0</v>
      </c>
      <c r="I838" s="131"/>
    </row>
    <row r="839" spans="1:9" x14ac:dyDescent="0.25">
      <c r="A839" s="208">
        <v>832</v>
      </c>
      <c r="B839" s="12"/>
      <c r="C839" s="29"/>
      <c r="D839" s="77"/>
      <c r="E839" s="78"/>
      <c r="F839" s="43">
        <f t="shared" si="25"/>
        <v>0</v>
      </c>
      <c r="G839" s="39"/>
      <c r="H839" s="175">
        <f t="shared" si="26"/>
        <v>0</v>
      </c>
      <c r="I839" s="131"/>
    </row>
    <row r="840" spans="1:9" x14ac:dyDescent="0.25">
      <c r="A840" s="208">
        <v>833</v>
      </c>
      <c r="B840" s="12"/>
      <c r="C840" s="29"/>
      <c r="D840" s="77"/>
      <c r="E840" s="78"/>
      <c r="F840" s="43">
        <f t="shared" si="25"/>
        <v>0</v>
      </c>
      <c r="G840" s="39"/>
      <c r="H840" s="175">
        <f t="shared" si="26"/>
        <v>0</v>
      </c>
      <c r="I840" s="131"/>
    </row>
    <row r="841" spans="1:9" x14ac:dyDescent="0.25">
      <c r="A841" s="208">
        <v>834</v>
      </c>
      <c r="B841" s="12"/>
      <c r="C841" s="29"/>
      <c r="D841" s="77"/>
      <c r="E841" s="78"/>
      <c r="F841" s="43">
        <f t="shared" si="25"/>
        <v>0</v>
      </c>
      <c r="G841" s="39"/>
      <c r="H841" s="175">
        <f t="shared" si="26"/>
        <v>0</v>
      </c>
      <c r="I841" s="131"/>
    </row>
    <row r="842" spans="1:9" x14ac:dyDescent="0.25">
      <c r="A842" s="208">
        <v>835</v>
      </c>
      <c r="B842" s="12"/>
      <c r="C842" s="29"/>
      <c r="D842" s="77"/>
      <c r="E842" s="78"/>
      <c r="F842" s="43">
        <f t="shared" ref="F842:F905" si="27">SUM(D842*E842)</f>
        <v>0</v>
      </c>
      <c r="G842" s="39"/>
      <c r="H842" s="175">
        <f t="shared" ref="H842:H905" si="28">F842</f>
        <v>0</v>
      </c>
      <c r="I842" s="131"/>
    </row>
    <row r="843" spans="1:9" x14ac:dyDescent="0.25">
      <c r="A843" s="208">
        <v>836</v>
      </c>
      <c r="B843" s="12"/>
      <c r="C843" s="29"/>
      <c r="D843" s="77"/>
      <c r="E843" s="78"/>
      <c r="F843" s="43">
        <f t="shared" si="27"/>
        <v>0</v>
      </c>
      <c r="G843" s="39"/>
      <c r="H843" s="175">
        <f t="shared" si="28"/>
        <v>0</v>
      </c>
      <c r="I843" s="131"/>
    </row>
    <row r="844" spans="1:9" x14ac:dyDescent="0.25">
      <c r="A844" s="208">
        <v>837</v>
      </c>
      <c r="B844" s="12"/>
      <c r="C844" s="29"/>
      <c r="D844" s="77"/>
      <c r="E844" s="78"/>
      <c r="F844" s="43">
        <f t="shared" si="27"/>
        <v>0</v>
      </c>
      <c r="G844" s="39"/>
      <c r="H844" s="175">
        <f t="shared" si="28"/>
        <v>0</v>
      </c>
      <c r="I844" s="131"/>
    </row>
    <row r="845" spans="1:9" x14ac:dyDescent="0.25">
      <c r="A845" s="208">
        <v>838</v>
      </c>
      <c r="B845" s="12"/>
      <c r="C845" s="29"/>
      <c r="D845" s="77"/>
      <c r="E845" s="78"/>
      <c r="F845" s="43">
        <f t="shared" si="27"/>
        <v>0</v>
      </c>
      <c r="G845" s="39"/>
      <c r="H845" s="175">
        <f t="shared" si="28"/>
        <v>0</v>
      </c>
      <c r="I845" s="131"/>
    </row>
    <row r="846" spans="1:9" x14ac:dyDescent="0.25">
      <c r="A846" s="208">
        <v>839</v>
      </c>
      <c r="B846" s="12"/>
      <c r="C846" s="29"/>
      <c r="D846" s="77"/>
      <c r="E846" s="78"/>
      <c r="F846" s="43">
        <f t="shared" si="27"/>
        <v>0</v>
      </c>
      <c r="G846" s="39"/>
      <c r="H846" s="175">
        <f t="shared" si="28"/>
        <v>0</v>
      </c>
      <c r="I846" s="131"/>
    </row>
    <row r="847" spans="1:9" x14ac:dyDescent="0.25">
      <c r="A847" s="208">
        <v>840</v>
      </c>
      <c r="B847" s="12"/>
      <c r="C847" s="29"/>
      <c r="D847" s="77"/>
      <c r="E847" s="78"/>
      <c r="F847" s="43">
        <f t="shared" si="27"/>
        <v>0</v>
      </c>
      <c r="G847" s="39"/>
      <c r="H847" s="175">
        <f t="shared" si="28"/>
        <v>0</v>
      </c>
      <c r="I847" s="131"/>
    </row>
    <row r="848" spans="1:9" x14ac:dyDescent="0.25">
      <c r="A848" s="208">
        <v>841</v>
      </c>
      <c r="B848" s="12"/>
      <c r="C848" s="29"/>
      <c r="D848" s="77"/>
      <c r="E848" s="78"/>
      <c r="F848" s="43">
        <f t="shared" si="27"/>
        <v>0</v>
      </c>
      <c r="G848" s="39"/>
      <c r="H848" s="175">
        <f t="shared" si="28"/>
        <v>0</v>
      </c>
      <c r="I848" s="131"/>
    </row>
    <row r="849" spans="1:9" x14ac:dyDescent="0.25">
      <c r="A849" s="208">
        <v>842</v>
      </c>
      <c r="B849" s="12"/>
      <c r="C849" s="29"/>
      <c r="D849" s="77"/>
      <c r="E849" s="78"/>
      <c r="F849" s="43">
        <f t="shared" si="27"/>
        <v>0</v>
      </c>
      <c r="G849" s="39"/>
      <c r="H849" s="175">
        <f t="shared" si="28"/>
        <v>0</v>
      </c>
      <c r="I849" s="131"/>
    </row>
    <row r="850" spans="1:9" x14ac:dyDescent="0.25">
      <c r="A850" s="208">
        <v>843</v>
      </c>
      <c r="B850" s="12"/>
      <c r="C850" s="29"/>
      <c r="D850" s="77"/>
      <c r="E850" s="78"/>
      <c r="F850" s="43">
        <f t="shared" si="27"/>
        <v>0</v>
      </c>
      <c r="G850" s="39"/>
      <c r="H850" s="175">
        <f t="shared" si="28"/>
        <v>0</v>
      </c>
      <c r="I850" s="131"/>
    </row>
    <row r="851" spans="1:9" x14ac:dyDescent="0.25">
      <c r="A851" s="208">
        <v>844</v>
      </c>
      <c r="B851" s="12"/>
      <c r="C851" s="29"/>
      <c r="D851" s="77"/>
      <c r="E851" s="78"/>
      <c r="F851" s="43">
        <f t="shared" si="27"/>
        <v>0</v>
      </c>
      <c r="G851" s="39"/>
      <c r="H851" s="175">
        <f t="shared" si="28"/>
        <v>0</v>
      </c>
      <c r="I851" s="131"/>
    </row>
    <row r="852" spans="1:9" x14ac:dyDescent="0.25">
      <c r="A852" s="208">
        <v>845</v>
      </c>
      <c r="B852" s="12"/>
      <c r="C852" s="29"/>
      <c r="D852" s="77"/>
      <c r="E852" s="78"/>
      <c r="F852" s="43">
        <f t="shared" si="27"/>
        <v>0</v>
      </c>
      <c r="G852" s="39"/>
      <c r="H852" s="175">
        <f t="shared" si="28"/>
        <v>0</v>
      </c>
      <c r="I852" s="131"/>
    </row>
    <row r="853" spans="1:9" x14ac:dyDescent="0.25">
      <c r="A853" s="208">
        <v>846</v>
      </c>
      <c r="B853" s="12"/>
      <c r="C853" s="29"/>
      <c r="D853" s="77"/>
      <c r="E853" s="78"/>
      <c r="F853" s="43">
        <f t="shared" si="27"/>
        <v>0</v>
      </c>
      <c r="G853" s="39"/>
      <c r="H853" s="175">
        <f t="shared" si="28"/>
        <v>0</v>
      </c>
      <c r="I853" s="131"/>
    </row>
    <row r="854" spans="1:9" x14ac:dyDescent="0.25">
      <c r="A854" s="208">
        <v>847</v>
      </c>
      <c r="B854" s="12"/>
      <c r="C854" s="29"/>
      <c r="D854" s="77"/>
      <c r="E854" s="78"/>
      <c r="F854" s="43">
        <f t="shared" si="27"/>
        <v>0</v>
      </c>
      <c r="G854" s="39"/>
      <c r="H854" s="175">
        <f t="shared" si="28"/>
        <v>0</v>
      </c>
      <c r="I854" s="131"/>
    </row>
    <row r="855" spans="1:9" x14ac:dyDescent="0.25">
      <c r="A855" s="208">
        <v>848</v>
      </c>
      <c r="B855" s="12"/>
      <c r="C855" s="29"/>
      <c r="D855" s="77"/>
      <c r="E855" s="78"/>
      <c r="F855" s="43">
        <f t="shared" si="27"/>
        <v>0</v>
      </c>
      <c r="G855" s="39"/>
      <c r="H855" s="175">
        <f t="shared" si="28"/>
        <v>0</v>
      </c>
      <c r="I855" s="131"/>
    </row>
    <row r="856" spans="1:9" x14ac:dyDescent="0.25">
      <c r="A856" s="208">
        <v>849</v>
      </c>
      <c r="B856" s="12"/>
      <c r="C856" s="29"/>
      <c r="D856" s="77"/>
      <c r="E856" s="78"/>
      <c r="F856" s="43">
        <f t="shared" si="27"/>
        <v>0</v>
      </c>
      <c r="G856" s="39"/>
      <c r="H856" s="175">
        <f t="shared" si="28"/>
        <v>0</v>
      </c>
      <c r="I856" s="131"/>
    </row>
    <row r="857" spans="1:9" x14ac:dyDescent="0.25">
      <c r="A857" s="208">
        <v>850</v>
      </c>
      <c r="B857" s="12"/>
      <c r="C857" s="29"/>
      <c r="D857" s="77"/>
      <c r="E857" s="78"/>
      <c r="F857" s="43">
        <f t="shared" si="27"/>
        <v>0</v>
      </c>
      <c r="G857" s="39"/>
      <c r="H857" s="175">
        <f t="shared" si="28"/>
        <v>0</v>
      </c>
      <c r="I857" s="131"/>
    </row>
    <row r="858" spans="1:9" x14ac:dyDescent="0.25">
      <c r="A858" s="208">
        <v>851</v>
      </c>
      <c r="B858" s="12"/>
      <c r="C858" s="29"/>
      <c r="D858" s="77"/>
      <c r="E858" s="78"/>
      <c r="F858" s="43">
        <f t="shared" si="27"/>
        <v>0</v>
      </c>
      <c r="G858" s="39"/>
      <c r="H858" s="175">
        <f t="shared" si="28"/>
        <v>0</v>
      </c>
      <c r="I858" s="131"/>
    </row>
    <row r="859" spans="1:9" x14ac:dyDescent="0.25">
      <c r="A859" s="208">
        <v>852</v>
      </c>
      <c r="B859" s="12"/>
      <c r="C859" s="29"/>
      <c r="D859" s="77"/>
      <c r="E859" s="78"/>
      <c r="F859" s="43">
        <f t="shared" si="27"/>
        <v>0</v>
      </c>
      <c r="G859" s="39"/>
      <c r="H859" s="175">
        <f t="shared" si="28"/>
        <v>0</v>
      </c>
      <c r="I859" s="131"/>
    </row>
    <row r="860" spans="1:9" x14ac:dyDescent="0.25">
      <c r="A860" s="208">
        <v>853</v>
      </c>
      <c r="B860" s="12"/>
      <c r="C860" s="29"/>
      <c r="D860" s="77"/>
      <c r="E860" s="78"/>
      <c r="F860" s="43">
        <f t="shared" si="27"/>
        <v>0</v>
      </c>
      <c r="G860" s="39"/>
      <c r="H860" s="175">
        <f t="shared" si="28"/>
        <v>0</v>
      </c>
      <c r="I860" s="131"/>
    </row>
    <row r="861" spans="1:9" x14ac:dyDescent="0.25">
      <c r="A861" s="208">
        <v>854</v>
      </c>
      <c r="B861" s="12"/>
      <c r="C861" s="29"/>
      <c r="D861" s="77"/>
      <c r="E861" s="78"/>
      <c r="F861" s="43">
        <f t="shared" si="27"/>
        <v>0</v>
      </c>
      <c r="G861" s="39"/>
      <c r="H861" s="175">
        <f t="shared" si="28"/>
        <v>0</v>
      </c>
      <c r="I861" s="131"/>
    </row>
    <row r="862" spans="1:9" x14ac:dyDescent="0.25">
      <c r="A862" s="208">
        <v>855</v>
      </c>
      <c r="B862" s="12"/>
      <c r="C862" s="29"/>
      <c r="D862" s="77"/>
      <c r="E862" s="78"/>
      <c r="F862" s="43">
        <f t="shared" si="27"/>
        <v>0</v>
      </c>
      <c r="G862" s="39"/>
      <c r="H862" s="175">
        <f t="shared" si="28"/>
        <v>0</v>
      </c>
      <c r="I862" s="131"/>
    </row>
    <row r="863" spans="1:9" x14ac:dyDescent="0.25">
      <c r="A863" s="208">
        <v>856</v>
      </c>
      <c r="B863" s="12"/>
      <c r="C863" s="29"/>
      <c r="D863" s="77"/>
      <c r="E863" s="78"/>
      <c r="F863" s="43">
        <f t="shared" si="27"/>
        <v>0</v>
      </c>
      <c r="G863" s="39"/>
      <c r="H863" s="175">
        <f t="shared" si="28"/>
        <v>0</v>
      </c>
      <c r="I863" s="131"/>
    </row>
    <row r="864" spans="1:9" x14ac:dyDescent="0.25">
      <c r="A864" s="208">
        <v>857</v>
      </c>
      <c r="B864" s="12"/>
      <c r="C864" s="29"/>
      <c r="D864" s="77"/>
      <c r="E864" s="78"/>
      <c r="F864" s="43">
        <f t="shared" si="27"/>
        <v>0</v>
      </c>
      <c r="G864" s="39"/>
      <c r="H864" s="175">
        <f t="shared" si="28"/>
        <v>0</v>
      </c>
      <c r="I864" s="131"/>
    </row>
    <row r="865" spans="1:9" x14ac:dyDescent="0.25">
      <c r="A865" s="208">
        <v>858</v>
      </c>
      <c r="B865" s="12"/>
      <c r="C865" s="29"/>
      <c r="D865" s="77"/>
      <c r="E865" s="78"/>
      <c r="F865" s="43">
        <f t="shared" si="27"/>
        <v>0</v>
      </c>
      <c r="G865" s="39"/>
      <c r="H865" s="175">
        <f t="shared" si="28"/>
        <v>0</v>
      </c>
      <c r="I865" s="131"/>
    </row>
    <row r="866" spans="1:9" x14ac:dyDescent="0.25">
      <c r="A866" s="208">
        <v>859</v>
      </c>
      <c r="B866" s="12"/>
      <c r="C866" s="29"/>
      <c r="D866" s="77"/>
      <c r="E866" s="78"/>
      <c r="F866" s="43">
        <f t="shared" si="27"/>
        <v>0</v>
      </c>
      <c r="G866" s="39"/>
      <c r="H866" s="175">
        <f t="shared" si="28"/>
        <v>0</v>
      </c>
      <c r="I866" s="131"/>
    </row>
    <row r="867" spans="1:9" x14ac:dyDescent="0.25">
      <c r="A867" s="208">
        <v>860</v>
      </c>
      <c r="B867" s="12"/>
      <c r="C867" s="29"/>
      <c r="D867" s="77"/>
      <c r="E867" s="78"/>
      <c r="F867" s="43">
        <f t="shared" si="27"/>
        <v>0</v>
      </c>
      <c r="G867" s="39"/>
      <c r="H867" s="175">
        <f t="shared" si="28"/>
        <v>0</v>
      </c>
      <c r="I867" s="131"/>
    </row>
    <row r="868" spans="1:9" x14ac:dyDescent="0.25">
      <c r="A868" s="208">
        <v>861</v>
      </c>
      <c r="B868" s="12"/>
      <c r="C868" s="29"/>
      <c r="D868" s="77"/>
      <c r="E868" s="78"/>
      <c r="F868" s="43">
        <f t="shared" si="27"/>
        <v>0</v>
      </c>
      <c r="G868" s="39"/>
      <c r="H868" s="175">
        <f t="shared" si="28"/>
        <v>0</v>
      </c>
      <c r="I868" s="131"/>
    </row>
    <row r="869" spans="1:9" x14ac:dyDescent="0.25">
      <c r="A869" s="208">
        <v>862</v>
      </c>
      <c r="B869" s="12"/>
      <c r="C869" s="29"/>
      <c r="D869" s="77"/>
      <c r="E869" s="78"/>
      <c r="F869" s="43">
        <f t="shared" si="27"/>
        <v>0</v>
      </c>
      <c r="G869" s="39"/>
      <c r="H869" s="175">
        <f t="shared" si="28"/>
        <v>0</v>
      </c>
      <c r="I869" s="131"/>
    </row>
    <row r="870" spans="1:9" x14ac:dyDescent="0.25">
      <c r="A870" s="208">
        <v>863</v>
      </c>
      <c r="B870" s="12"/>
      <c r="C870" s="29"/>
      <c r="D870" s="77"/>
      <c r="E870" s="78"/>
      <c r="F870" s="43">
        <f t="shared" si="27"/>
        <v>0</v>
      </c>
      <c r="G870" s="39"/>
      <c r="H870" s="175">
        <f t="shared" si="28"/>
        <v>0</v>
      </c>
      <c r="I870" s="131"/>
    </row>
    <row r="871" spans="1:9" x14ac:dyDescent="0.25">
      <c r="A871" s="208">
        <v>864</v>
      </c>
      <c r="B871" s="12"/>
      <c r="C871" s="29"/>
      <c r="D871" s="77"/>
      <c r="E871" s="78"/>
      <c r="F871" s="43">
        <f t="shared" si="27"/>
        <v>0</v>
      </c>
      <c r="G871" s="39"/>
      <c r="H871" s="175">
        <f t="shared" si="28"/>
        <v>0</v>
      </c>
      <c r="I871" s="131"/>
    </row>
    <row r="872" spans="1:9" x14ac:dyDescent="0.25">
      <c r="A872" s="208">
        <v>865</v>
      </c>
      <c r="B872" s="12"/>
      <c r="C872" s="29"/>
      <c r="D872" s="77"/>
      <c r="E872" s="78"/>
      <c r="F872" s="43">
        <f t="shared" si="27"/>
        <v>0</v>
      </c>
      <c r="G872" s="39"/>
      <c r="H872" s="175">
        <f t="shared" si="28"/>
        <v>0</v>
      </c>
      <c r="I872" s="131"/>
    </row>
    <row r="873" spans="1:9" x14ac:dyDescent="0.25">
      <c r="A873" s="208">
        <v>866</v>
      </c>
      <c r="B873" s="12"/>
      <c r="C873" s="29"/>
      <c r="D873" s="77"/>
      <c r="E873" s="78"/>
      <c r="F873" s="43">
        <f t="shared" si="27"/>
        <v>0</v>
      </c>
      <c r="G873" s="39"/>
      <c r="H873" s="175">
        <f t="shared" si="28"/>
        <v>0</v>
      </c>
      <c r="I873" s="131"/>
    </row>
    <row r="874" spans="1:9" x14ac:dyDescent="0.25">
      <c r="A874" s="208">
        <v>867</v>
      </c>
      <c r="B874" s="12"/>
      <c r="C874" s="29"/>
      <c r="D874" s="77"/>
      <c r="E874" s="78"/>
      <c r="F874" s="43">
        <f t="shared" si="27"/>
        <v>0</v>
      </c>
      <c r="G874" s="39"/>
      <c r="H874" s="175">
        <f t="shared" si="28"/>
        <v>0</v>
      </c>
      <c r="I874" s="131"/>
    </row>
    <row r="875" spans="1:9" x14ac:dyDescent="0.25">
      <c r="A875" s="208">
        <v>868</v>
      </c>
      <c r="B875" s="12"/>
      <c r="C875" s="29"/>
      <c r="D875" s="77"/>
      <c r="E875" s="78"/>
      <c r="F875" s="43">
        <f t="shared" si="27"/>
        <v>0</v>
      </c>
      <c r="G875" s="39"/>
      <c r="H875" s="175">
        <f t="shared" si="28"/>
        <v>0</v>
      </c>
      <c r="I875" s="131"/>
    </row>
    <row r="876" spans="1:9" x14ac:dyDescent="0.25">
      <c r="A876" s="208">
        <v>869</v>
      </c>
      <c r="B876" s="12"/>
      <c r="C876" s="29"/>
      <c r="D876" s="77"/>
      <c r="E876" s="78"/>
      <c r="F876" s="43">
        <f t="shared" si="27"/>
        <v>0</v>
      </c>
      <c r="G876" s="39"/>
      <c r="H876" s="175">
        <f t="shared" si="28"/>
        <v>0</v>
      </c>
      <c r="I876" s="131"/>
    </row>
    <row r="877" spans="1:9" x14ac:dyDescent="0.25">
      <c r="A877" s="208">
        <v>870</v>
      </c>
      <c r="B877" s="12"/>
      <c r="C877" s="29"/>
      <c r="D877" s="77"/>
      <c r="E877" s="78"/>
      <c r="F877" s="43">
        <f t="shared" si="27"/>
        <v>0</v>
      </c>
      <c r="G877" s="39"/>
      <c r="H877" s="175">
        <f t="shared" si="28"/>
        <v>0</v>
      </c>
      <c r="I877" s="131"/>
    </row>
    <row r="878" spans="1:9" x14ac:dyDescent="0.25">
      <c r="A878" s="208">
        <v>871</v>
      </c>
      <c r="B878" s="12"/>
      <c r="C878" s="29"/>
      <c r="D878" s="77"/>
      <c r="E878" s="78"/>
      <c r="F878" s="43">
        <f t="shared" si="27"/>
        <v>0</v>
      </c>
      <c r="G878" s="39"/>
      <c r="H878" s="175">
        <f t="shared" si="28"/>
        <v>0</v>
      </c>
      <c r="I878" s="131"/>
    </row>
    <row r="879" spans="1:9" x14ac:dyDescent="0.25">
      <c r="A879" s="208">
        <v>872</v>
      </c>
      <c r="B879" s="12"/>
      <c r="C879" s="29"/>
      <c r="D879" s="77"/>
      <c r="E879" s="78"/>
      <c r="F879" s="43">
        <f t="shared" si="27"/>
        <v>0</v>
      </c>
      <c r="G879" s="39"/>
      <c r="H879" s="175">
        <f t="shared" si="28"/>
        <v>0</v>
      </c>
      <c r="I879" s="131"/>
    </row>
    <row r="880" spans="1:9" x14ac:dyDescent="0.25">
      <c r="A880" s="208">
        <v>873</v>
      </c>
      <c r="B880" s="12"/>
      <c r="C880" s="29"/>
      <c r="D880" s="77"/>
      <c r="E880" s="78"/>
      <c r="F880" s="43">
        <f t="shared" si="27"/>
        <v>0</v>
      </c>
      <c r="G880" s="39"/>
      <c r="H880" s="175">
        <f t="shared" si="28"/>
        <v>0</v>
      </c>
      <c r="I880" s="131"/>
    </row>
    <row r="881" spans="1:9" x14ac:dyDescent="0.25">
      <c r="A881" s="208">
        <v>874</v>
      </c>
      <c r="B881" s="12"/>
      <c r="C881" s="29"/>
      <c r="D881" s="77"/>
      <c r="E881" s="78"/>
      <c r="F881" s="43">
        <f t="shared" si="27"/>
        <v>0</v>
      </c>
      <c r="G881" s="39"/>
      <c r="H881" s="175">
        <f t="shared" si="28"/>
        <v>0</v>
      </c>
      <c r="I881" s="131"/>
    </row>
    <row r="882" spans="1:9" x14ac:dyDescent="0.25">
      <c r="A882" s="208">
        <v>875</v>
      </c>
      <c r="B882" s="12"/>
      <c r="C882" s="29"/>
      <c r="D882" s="77"/>
      <c r="E882" s="78"/>
      <c r="F882" s="43">
        <f t="shared" si="27"/>
        <v>0</v>
      </c>
      <c r="G882" s="39"/>
      <c r="H882" s="175">
        <f t="shared" si="28"/>
        <v>0</v>
      </c>
      <c r="I882" s="131"/>
    </row>
    <row r="883" spans="1:9" x14ac:dyDescent="0.25">
      <c r="A883" s="208">
        <v>876</v>
      </c>
      <c r="B883" s="12"/>
      <c r="C883" s="29"/>
      <c r="D883" s="77"/>
      <c r="E883" s="78"/>
      <c r="F883" s="43">
        <f t="shared" si="27"/>
        <v>0</v>
      </c>
      <c r="G883" s="39"/>
      <c r="H883" s="175">
        <f t="shared" si="28"/>
        <v>0</v>
      </c>
      <c r="I883" s="131"/>
    </row>
    <row r="884" spans="1:9" x14ac:dyDescent="0.25">
      <c r="A884" s="208">
        <v>877</v>
      </c>
      <c r="B884" s="12"/>
      <c r="C884" s="29"/>
      <c r="D884" s="77"/>
      <c r="E884" s="78"/>
      <c r="F884" s="43">
        <f t="shared" si="27"/>
        <v>0</v>
      </c>
      <c r="G884" s="39"/>
      <c r="H884" s="175">
        <f t="shared" si="28"/>
        <v>0</v>
      </c>
      <c r="I884" s="131"/>
    </row>
    <row r="885" spans="1:9" x14ac:dyDescent="0.25">
      <c r="A885" s="208">
        <v>878</v>
      </c>
      <c r="B885" s="12"/>
      <c r="C885" s="29"/>
      <c r="D885" s="77"/>
      <c r="E885" s="78"/>
      <c r="F885" s="43">
        <f t="shared" si="27"/>
        <v>0</v>
      </c>
      <c r="G885" s="39"/>
      <c r="H885" s="175">
        <f t="shared" si="28"/>
        <v>0</v>
      </c>
      <c r="I885" s="131"/>
    </row>
    <row r="886" spans="1:9" x14ac:dyDescent="0.25">
      <c r="A886" s="208">
        <v>879</v>
      </c>
      <c r="B886" s="12"/>
      <c r="C886" s="29"/>
      <c r="D886" s="77"/>
      <c r="E886" s="78"/>
      <c r="F886" s="43">
        <f t="shared" si="27"/>
        <v>0</v>
      </c>
      <c r="G886" s="39"/>
      <c r="H886" s="175">
        <f t="shared" si="28"/>
        <v>0</v>
      </c>
      <c r="I886" s="131"/>
    </row>
    <row r="887" spans="1:9" x14ac:dyDescent="0.25">
      <c r="A887" s="208">
        <v>880</v>
      </c>
      <c r="B887" s="12"/>
      <c r="C887" s="29"/>
      <c r="D887" s="77"/>
      <c r="E887" s="78"/>
      <c r="F887" s="43">
        <f t="shared" si="27"/>
        <v>0</v>
      </c>
      <c r="G887" s="39"/>
      <c r="H887" s="175">
        <f t="shared" si="28"/>
        <v>0</v>
      </c>
      <c r="I887" s="131"/>
    </row>
    <row r="888" spans="1:9" x14ac:dyDescent="0.25">
      <c r="A888" s="208">
        <v>881</v>
      </c>
      <c r="B888" s="12"/>
      <c r="C888" s="29"/>
      <c r="D888" s="77"/>
      <c r="E888" s="78"/>
      <c r="F888" s="43">
        <f t="shared" si="27"/>
        <v>0</v>
      </c>
      <c r="G888" s="39"/>
      <c r="H888" s="175">
        <f t="shared" si="28"/>
        <v>0</v>
      </c>
      <c r="I888" s="131"/>
    </row>
    <row r="889" spans="1:9" x14ac:dyDescent="0.25">
      <c r="A889" s="208">
        <v>882</v>
      </c>
      <c r="B889" s="12"/>
      <c r="C889" s="29"/>
      <c r="D889" s="77"/>
      <c r="E889" s="78"/>
      <c r="F889" s="43">
        <f t="shared" si="27"/>
        <v>0</v>
      </c>
      <c r="G889" s="39"/>
      <c r="H889" s="175">
        <f t="shared" si="28"/>
        <v>0</v>
      </c>
      <c r="I889" s="131"/>
    </row>
    <row r="890" spans="1:9" x14ac:dyDescent="0.25">
      <c r="A890" s="208">
        <v>883</v>
      </c>
      <c r="B890" s="12"/>
      <c r="C890" s="29"/>
      <c r="D890" s="77"/>
      <c r="E890" s="78"/>
      <c r="F890" s="43">
        <f t="shared" si="27"/>
        <v>0</v>
      </c>
      <c r="G890" s="39"/>
      <c r="H890" s="175">
        <f t="shared" si="28"/>
        <v>0</v>
      </c>
      <c r="I890" s="131"/>
    </row>
    <row r="891" spans="1:9" x14ac:dyDescent="0.25">
      <c r="A891" s="208">
        <v>884</v>
      </c>
      <c r="B891" s="12"/>
      <c r="C891" s="29"/>
      <c r="D891" s="77"/>
      <c r="E891" s="78"/>
      <c r="F891" s="43">
        <f t="shared" si="27"/>
        <v>0</v>
      </c>
      <c r="G891" s="39"/>
      <c r="H891" s="175">
        <f t="shared" si="28"/>
        <v>0</v>
      </c>
      <c r="I891" s="131"/>
    </row>
    <row r="892" spans="1:9" x14ac:dyDescent="0.25">
      <c r="A892" s="208">
        <v>885</v>
      </c>
      <c r="B892" s="12"/>
      <c r="C892" s="29"/>
      <c r="D892" s="77"/>
      <c r="E892" s="78"/>
      <c r="F892" s="43">
        <f t="shared" si="27"/>
        <v>0</v>
      </c>
      <c r="G892" s="39"/>
      <c r="H892" s="175">
        <f t="shared" si="28"/>
        <v>0</v>
      </c>
      <c r="I892" s="131"/>
    </row>
    <row r="893" spans="1:9" x14ac:dyDescent="0.25">
      <c r="A893" s="208">
        <v>886</v>
      </c>
      <c r="B893" s="12"/>
      <c r="C893" s="29"/>
      <c r="D893" s="77"/>
      <c r="E893" s="78"/>
      <c r="F893" s="43">
        <f t="shared" si="27"/>
        <v>0</v>
      </c>
      <c r="G893" s="39"/>
      <c r="H893" s="175">
        <f t="shared" si="28"/>
        <v>0</v>
      </c>
      <c r="I893" s="131"/>
    </row>
    <row r="894" spans="1:9" x14ac:dyDescent="0.25">
      <c r="A894" s="208">
        <v>887</v>
      </c>
      <c r="B894" s="12"/>
      <c r="C894" s="29"/>
      <c r="D894" s="77"/>
      <c r="E894" s="78"/>
      <c r="F894" s="43">
        <f t="shared" si="27"/>
        <v>0</v>
      </c>
      <c r="G894" s="39"/>
      <c r="H894" s="175">
        <f t="shared" si="28"/>
        <v>0</v>
      </c>
      <c r="I894" s="131"/>
    </row>
    <row r="895" spans="1:9" x14ac:dyDescent="0.25">
      <c r="A895" s="208">
        <v>888</v>
      </c>
      <c r="B895" s="12"/>
      <c r="C895" s="29"/>
      <c r="D895" s="77"/>
      <c r="E895" s="78"/>
      <c r="F895" s="43">
        <f t="shared" si="27"/>
        <v>0</v>
      </c>
      <c r="G895" s="39"/>
      <c r="H895" s="175">
        <f t="shared" si="28"/>
        <v>0</v>
      </c>
      <c r="I895" s="131"/>
    </row>
    <row r="896" spans="1:9" x14ac:dyDescent="0.25">
      <c r="A896" s="208">
        <v>889</v>
      </c>
      <c r="B896" s="12"/>
      <c r="C896" s="29"/>
      <c r="D896" s="77"/>
      <c r="E896" s="78"/>
      <c r="F896" s="43">
        <f t="shared" si="27"/>
        <v>0</v>
      </c>
      <c r="G896" s="39"/>
      <c r="H896" s="175">
        <f t="shared" si="28"/>
        <v>0</v>
      </c>
      <c r="I896" s="131"/>
    </row>
    <row r="897" spans="1:9" x14ac:dyDescent="0.25">
      <c r="A897" s="208">
        <v>890</v>
      </c>
      <c r="B897" s="12"/>
      <c r="C897" s="29"/>
      <c r="D897" s="77"/>
      <c r="E897" s="78"/>
      <c r="F897" s="43">
        <f t="shared" si="27"/>
        <v>0</v>
      </c>
      <c r="G897" s="39"/>
      <c r="H897" s="175">
        <f t="shared" si="28"/>
        <v>0</v>
      </c>
      <c r="I897" s="131"/>
    </row>
    <row r="898" spans="1:9" x14ac:dyDescent="0.25">
      <c r="A898" s="208">
        <v>891</v>
      </c>
      <c r="B898" s="12"/>
      <c r="C898" s="29"/>
      <c r="D898" s="77"/>
      <c r="E898" s="78"/>
      <c r="F898" s="43">
        <f t="shared" si="27"/>
        <v>0</v>
      </c>
      <c r="G898" s="39"/>
      <c r="H898" s="175">
        <f t="shared" si="28"/>
        <v>0</v>
      </c>
      <c r="I898" s="131"/>
    </row>
    <row r="899" spans="1:9" x14ac:dyDescent="0.25">
      <c r="A899" s="208">
        <v>892</v>
      </c>
      <c r="B899" s="12"/>
      <c r="C899" s="29"/>
      <c r="D899" s="77"/>
      <c r="E899" s="78"/>
      <c r="F899" s="43">
        <f t="shared" si="27"/>
        <v>0</v>
      </c>
      <c r="G899" s="39"/>
      <c r="H899" s="175">
        <f t="shared" si="28"/>
        <v>0</v>
      </c>
      <c r="I899" s="131"/>
    </row>
    <row r="900" spans="1:9" x14ac:dyDescent="0.25">
      <c r="A900" s="208">
        <v>893</v>
      </c>
      <c r="B900" s="12"/>
      <c r="C900" s="29"/>
      <c r="D900" s="77"/>
      <c r="E900" s="78"/>
      <c r="F900" s="43">
        <f t="shared" si="27"/>
        <v>0</v>
      </c>
      <c r="G900" s="39"/>
      <c r="H900" s="175">
        <f t="shared" si="28"/>
        <v>0</v>
      </c>
      <c r="I900" s="131"/>
    </row>
    <row r="901" spans="1:9" x14ac:dyDescent="0.25">
      <c r="A901" s="208">
        <v>894</v>
      </c>
      <c r="B901" s="12"/>
      <c r="C901" s="29"/>
      <c r="D901" s="77"/>
      <c r="E901" s="78"/>
      <c r="F901" s="43">
        <f t="shared" si="27"/>
        <v>0</v>
      </c>
      <c r="G901" s="39"/>
      <c r="H901" s="175">
        <f t="shared" si="28"/>
        <v>0</v>
      </c>
      <c r="I901" s="131"/>
    </row>
    <row r="902" spans="1:9" x14ac:dyDescent="0.25">
      <c r="A902" s="208">
        <v>895</v>
      </c>
      <c r="B902" s="12"/>
      <c r="C902" s="29"/>
      <c r="D902" s="77"/>
      <c r="E902" s="78"/>
      <c r="F902" s="43">
        <f t="shared" si="27"/>
        <v>0</v>
      </c>
      <c r="G902" s="39"/>
      <c r="H902" s="175">
        <f t="shared" si="28"/>
        <v>0</v>
      </c>
      <c r="I902" s="131"/>
    </row>
    <row r="903" spans="1:9" x14ac:dyDescent="0.25">
      <c r="A903" s="208">
        <v>896</v>
      </c>
      <c r="B903" s="12"/>
      <c r="C903" s="29"/>
      <c r="D903" s="77"/>
      <c r="E903" s="78"/>
      <c r="F903" s="43">
        <f t="shared" si="27"/>
        <v>0</v>
      </c>
      <c r="G903" s="39"/>
      <c r="H903" s="175">
        <f t="shared" si="28"/>
        <v>0</v>
      </c>
      <c r="I903" s="131"/>
    </row>
    <row r="904" spans="1:9" x14ac:dyDescent="0.25">
      <c r="A904" s="208">
        <v>897</v>
      </c>
      <c r="B904" s="12"/>
      <c r="C904" s="29"/>
      <c r="D904" s="77"/>
      <c r="E904" s="78"/>
      <c r="F904" s="43">
        <f t="shared" si="27"/>
        <v>0</v>
      </c>
      <c r="G904" s="39"/>
      <c r="H904" s="175">
        <f t="shared" si="28"/>
        <v>0</v>
      </c>
      <c r="I904" s="131"/>
    </row>
    <row r="905" spans="1:9" x14ac:dyDescent="0.25">
      <c r="A905" s="208">
        <v>898</v>
      </c>
      <c r="B905" s="12"/>
      <c r="C905" s="29"/>
      <c r="D905" s="77"/>
      <c r="E905" s="78"/>
      <c r="F905" s="43">
        <f t="shared" si="27"/>
        <v>0</v>
      </c>
      <c r="G905" s="39"/>
      <c r="H905" s="175">
        <f t="shared" si="28"/>
        <v>0</v>
      </c>
      <c r="I905" s="131"/>
    </row>
    <row r="906" spans="1:9" x14ac:dyDescent="0.25">
      <c r="A906" s="208">
        <v>899</v>
      </c>
      <c r="B906" s="12"/>
      <c r="C906" s="29"/>
      <c r="D906" s="77"/>
      <c r="E906" s="78"/>
      <c r="F906" s="43">
        <f t="shared" ref="F906:F969" si="29">SUM(D906*E906)</f>
        <v>0</v>
      </c>
      <c r="G906" s="39"/>
      <c r="H906" s="175">
        <f t="shared" ref="H906:H969" si="30">F906</f>
        <v>0</v>
      </c>
      <c r="I906" s="131"/>
    </row>
    <row r="907" spans="1:9" x14ac:dyDescent="0.25">
      <c r="A907" s="208">
        <v>900</v>
      </c>
      <c r="B907" s="12"/>
      <c r="C907" s="29"/>
      <c r="D907" s="77"/>
      <c r="E907" s="78"/>
      <c r="F907" s="43">
        <f t="shared" si="29"/>
        <v>0</v>
      </c>
      <c r="G907" s="39"/>
      <c r="H907" s="175">
        <f t="shared" si="30"/>
        <v>0</v>
      </c>
      <c r="I907" s="131"/>
    </row>
    <row r="908" spans="1:9" x14ac:dyDescent="0.25">
      <c r="A908" s="208">
        <v>901</v>
      </c>
      <c r="B908" s="12"/>
      <c r="C908" s="29"/>
      <c r="D908" s="77"/>
      <c r="E908" s="78"/>
      <c r="F908" s="43">
        <f t="shared" si="29"/>
        <v>0</v>
      </c>
      <c r="G908" s="39"/>
      <c r="H908" s="175">
        <f t="shared" si="30"/>
        <v>0</v>
      </c>
      <c r="I908" s="131"/>
    </row>
    <row r="909" spans="1:9" x14ac:dyDescent="0.25">
      <c r="A909" s="208">
        <v>902</v>
      </c>
      <c r="B909" s="12"/>
      <c r="C909" s="29"/>
      <c r="D909" s="77"/>
      <c r="E909" s="78"/>
      <c r="F909" s="43">
        <f t="shared" si="29"/>
        <v>0</v>
      </c>
      <c r="G909" s="39"/>
      <c r="H909" s="175">
        <f t="shared" si="30"/>
        <v>0</v>
      </c>
      <c r="I909" s="131"/>
    </row>
    <row r="910" spans="1:9" x14ac:dyDescent="0.25">
      <c r="A910" s="208">
        <v>903</v>
      </c>
      <c r="B910" s="12"/>
      <c r="C910" s="29"/>
      <c r="D910" s="77"/>
      <c r="E910" s="78"/>
      <c r="F910" s="43">
        <f t="shared" si="29"/>
        <v>0</v>
      </c>
      <c r="G910" s="39"/>
      <c r="H910" s="175">
        <f t="shared" si="30"/>
        <v>0</v>
      </c>
      <c r="I910" s="131"/>
    </row>
    <row r="911" spans="1:9" x14ac:dyDescent="0.25">
      <c r="A911" s="208">
        <v>904</v>
      </c>
      <c r="B911" s="12"/>
      <c r="C911" s="29"/>
      <c r="D911" s="77"/>
      <c r="E911" s="78"/>
      <c r="F911" s="43">
        <f t="shared" si="29"/>
        <v>0</v>
      </c>
      <c r="G911" s="39"/>
      <c r="H911" s="175">
        <f t="shared" si="30"/>
        <v>0</v>
      </c>
      <c r="I911" s="131"/>
    </row>
    <row r="912" spans="1:9" x14ac:dyDescent="0.25">
      <c r="A912" s="208">
        <v>905</v>
      </c>
      <c r="B912" s="12"/>
      <c r="C912" s="29"/>
      <c r="D912" s="77"/>
      <c r="E912" s="78"/>
      <c r="F912" s="43">
        <f t="shared" si="29"/>
        <v>0</v>
      </c>
      <c r="G912" s="39"/>
      <c r="H912" s="175">
        <f t="shared" si="30"/>
        <v>0</v>
      </c>
      <c r="I912" s="131"/>
    </row>
    <row r="913" spans="1:9" x14ac:dyDescent="0.25">
      <c r="A913" s="208">
        <v>906</v>
      </c>
      <c r="B913" s="12"/>
      <c r="C913" s="29"/>
      <c r="D913" s="77"/>
      <c r="E913" s="78"/>
      <c r="F913" s="43">
        <f t="shared" si="29"/>
        <v>0</v>
      </c>
      <c r="G913" s="39"/>
      <c r="H913" s="175">
        <f t="shared" si="30"/>
        <v>0</v>
      </c>
      <c r="I913" s="131"/>
    </row>
    <row r="914" spans="1:9" x14ac:dyDescent="0.25">
      <c r="A914" s="208">
        <v>907</v>
      </c>
      <c r="B914" s="12"/>
      <c r="C914" s="29"/>
      <c r="D914" s="77"/>
      <c r="E914" s="78"/>
      <c r="F914" s="43">
        <f t="shared" si="29"/>
        <v>0</v>
      </c>
      <c r="G914" s="39"/>
      <c r="H914" s="175">
        <f t="shared" si="30"/>
        <v>0</v>
      </c>
      <c r="I914" s="131"/>
    </row>
    <row r="915" spans="1:9" x14ac:dyDescent="0.25">
      <c r="A915" s="208">
        <v>908</v>
      </c>
      <c r="B915" s="12"/>
      <c r="C915" s="29"/>
      <c r="D915" s="77"/>
      <c r="E915" s="78"/>
      <c r="F915" s="43">
        <f t="shared" si="29"/>
        <v>0</v>
      </c>
      <c r="G915" s="39"/>
      <c r="H915" s="175">
        <f t="shared" si="30"/>
        <v>0</v>
      </c>
      <c r="I915" s="131"/>
    </row>
    <row r="916" spans="1:9" x14ac:dyDescent="0.25">
      <c r="A916" s="208">
        <v>909</v>
      </c>
      <c r="B916" s="12"/>
      <c r="C916" s="29"/>
      <c r="D916" s="77"/>
      <c r="E916" s="78"/>
      <c r="F916" s="43">
        <f t="shared" si="29"/>
        <v>0</v>
      </c>
      <c r="G916" s="39"/>
      <c r="H916" s="175">
        <f t="shared" si="30"/>
        <v>0</v>
      </c>
      <c r="I916" s="131"/>
    </row>
    <row r="917" spans="1:9" x14ac:dyDescent="0.25">
      <c r="A917" s="208">
        <v>910</v>
      </c>
      <c r="B917" s="12"/>
      <c r="C917" s="29"/>
      <c r="D917" s="77"/>
      <c r="E917" s="78"/>
      <c r="F917" s="43">
        <f t="shared" si="29"/>
        <v>0</v>
      </c>
      <c r="G917" s="39"/>
      <c r="H917" s="175">
        <f t="shared" si="30"/>
        <v>0</v>
      </c>
      <c r="I917" s="131"/>
    </row>
    <row r="918" spans="1:9" x14ac:dyDescent="0.25">
      <c r="A918" s="208">
        <v>911</v>
      </c>
      <c r="B918" s="12"/>
      <c r="C918" s="29"/>
      <c r="D918" s="77"/>
      <c r="E918" s="78"/>
      <c r="F918" s="43">
        <f t="shared" si="29"/>
        <v>0</v>
      </c>
      <c r="G918" s="39"/>
      <c r="H918" s="175">
        <f t="shared" si="30"/>
        <v>0</v>
      </c>
      <c r="I918" s="131"/>
    </row>
    <row r="919" spans="1:9" x14ac:dyDescent="0.25">
      <c r="A919" s="208">
        <v>912</v>
      </c>
      <c r="B919" s="12"/>
      <c r="C919" s="29"/>
      <c r="D919" s="77"/>
      <c r="E919" s="78"/>
      <c r="F919" s="43">
        <f t="shared" si="29"/>
        <v>0</v>
      </c>
      <c r="G919" s="39"/>
      <c r="H919" s="175">
        <f t="shared" si="30"/>
        <v>0</v>
      </c>
      <c r="I919" s="131"/>
    </row>
    <row r="920" spans="1:9" x14ac:dyDescent="0.25">
      <c r="A920" s="208">
        <v>913</v>
      </c>
      <c r="B920" s="12"/>
      <c r="C920" s="29"/>
      <c r="D920" s="77"/>
      <c r="E920" s="78"/>
      <c r="F920" s="43">
        <f t="shared" si="29"/>
        <v>0</v>
      </c>
      <c r="G920" s="39"/>
      <c r="H920" s="175">
        <f t="shared" si="30"/>
        <v>0</v>
      </c>
      <c r="I920" s="131"/>
    </row>
    <row r="921" spans="1:9" x14ac:dyDescent="0.25">
      <c r="A921" s="208">
        <v>914</v>
      </c>
      <c r="B921" s="12"/>
      <c r="C921" s="29"/>
      <c r="D921" s="77"/>
      <c r="E921" s="78"/>
      <c r="F921" s="43">
        <f t="shared" si="29"/>
        <v>0</v>
      </c>
      <c r="G921" s="39"/>
      <c r="H921" s="175">
        <f t="shared" si="30"/>
        <v>0</v>
      </c>
      <c r="I921" s="131"/>
    </row>
    <row r="922" spans="1:9" x14ac:dyDescent="0.25">
      <c r="A922" s="208">
        <v>915</v>
      </c>
      <c r="B922" s="12"/>
      <c r="C922" s="29"/>
      <c r="D922" s="77"/>
      <c r="E922" s="78"/>
      <c r="F922" s="43">
        <f t="shared" si="29"/>
        <v>0</v>
      </c>
      <c r="G922" s="39"/>
      <c r="H922" s="175">
        <f t="shared" si="30"/>
        <v>0</v>
      </c>
      <c r="I922" s="131"/>
    </row>
    <row r="923" spans="1:9" x14ac:dyDescent="0.25">
      <c r="A923" s="208">
        <v>916</v>
      </c>
      <c r="B923" s="12"/>
      <c r="C923" s="29"/>
      <c r="D923" s="77"/>
      <c r="E923" s="78"/>
      <c r="F923" s="43">
        <f t="shared" si="29"/>
        <v>0</v>
      </c>
      <c r="G923" s="39"/>
      <c r="H923" s="175">
        <f t="shared" si="30"/>
        <v>0</v>
      </c>
      <c r="I923" s="131"/>
    </row>
    <row r="924" spans="1:9" x14ac:dyDescent="0.25">
      <c r="A924" s="208">
        <v>917</v>
      </c>
      <c r="B924" s="12"/>
      <c r="C924" s="29"/>
      <c r="D924" s="77"/>
      <c r="E924" s="78"/>
      <c r="F924" s="43">
        <f t="shared" si="29"/>
        <v>0</v>
      </c>
      <c r="G924" s="39"/>
      <c r="H924" s="175">
        <f t="shared" si="30"/>
        <v>0</v>
      </c>
      <c r="I924" s="131"/>
    </row>
    <row r="925" spans="1:9" x14ac:dyDescent="0.25">
      <c r="A925" s="208">
        <v>918</v>
      </c>
      <c r="B925" s="12"/>
      <c r="C925" s="29"/>
      <c r="D925" s="77"/>
      <c r="E925" s="78"/>
      <c r="F925" s="43">
        <f t="shared" si="29"/>
        <v>0</v>
      </c>
      <c r="G925" s="39"/>
      <c r="H925" s="175">
        <f t="shared" si="30"/>
        <v>0</v>
      </c>
      <c r="I925" s="131"/>
    </row>
    <row r="926" spans="1:9" x14ac:dyDescent="0.25">
      <c r="A926" s="208">
        <v>919</v>
      </c>
      <c r="B926" s="12"/>
      <c r="C926" s="29"/>
      <c r="D926" s="77"/>
      <c r="E926" s="78"/>
      <c r="F926" s="43">
        <f t="shared" si="29"/>
        <v>0</v>
      </c>
      <c r="G926" s="39"/>
      <c r="H926" s="175">
        <f t="shared" si="30"/>
        <v>0</v>
      </c>
      <c r="I926" s="131"/>
    </row>
    <row r="927" spans="1:9" x14ac:dyDescent="0.25">
      <c r="A927" s="208">
        <v>920</v>
      </c>
      <c r="B927" s="12"/>
      <c r="C927" s="29"/>
      <c r="D927" s="77"/>
      <c r="E927" s="78"/>
      <c r="F927" s="43">
        <f t="shared" si="29"/>
        <v>0</v>
      </c>
      <c r="G927" s="39"/>
      <c r="H927" s="175">
        <f t="shared" si="30"/>
        <v>0</v>
      </c>
      <c r="I927" s="131"/>
    </row>
    <row r="928" spans="1:9" x14ac:dyDescent="0.25">
      <c r="A928" s="208">
        <v>921</v>
      </c>
      <c r="B928" s="12"/>
      <c r="C928" s="29"/>
      <c r="D928" s="77"/>
      <c r="E928" s="78"/>
      <c r="F928" s="43">
        <f t="shared" si="29"/>
        <v>0</v>
      </c>
      <c r="G928" s="39"/>
      <c r="H928" s="175">
        <f t="shared" si="30"/>
        <v>0</v>
      </c>
      <c r="I928" s="131"/>
    </row>
    <row r="929" spans="1:9" x14ac:dyDescent="0.25">
      <c r="A929" s="208">
        <v>922</v>
      </c>
      <c r="B929" s="12"/>
      <c r="C929" s="29"/>
      <c r="D929" s="77"/>
      <c r="E929" s="78"/>
      <c r="F929" s="43">
        <f t="shared" si="29"/>
        <v>0</v>
      </c>
      <c r="G929" s="39"/>
      <c r="H929" s="175">
        <f t="shared" si="30"/>
        <v>0</v>
      </c>
      <c r="I929" s="131"/>
    </row>
    <row r="930" spans="1:9" x14ac:dyDescent="0.25">
      <c r="A930" s="208">
        <v>923</v>
      </c>
      <c r="B930" s="12"/>
      <c r="C930" s="29"/>
      <c r="D930" s="77"/>
      <c r="E930" s="78"/>
      <c r="F930" s="43">
        <f t="shared" si="29"/>
        <v>0</v>
      </c>
      <c r="G930" s="39"/>
      <c r="H930" s="175">
        <f t="shared" si="30"/>
        <v>0</v>
      </c>
      <c r="I930" s="131"/>
    </row>
    <row r="931" spans="1:9" x14ac:dyDescent="0.25">
      <c r="A931" s="208">
        <v>924</v>
      </c>
      <c r="B931" s="12"/>
      <c r="C931" s="29"/>
      <c r="D931" s="77"/>
      <c r="E931" s="78"/>
      <c r="F931" s="43">
        <f t="shared" si="29"/>
        <v>0</v>
      </c>
      <c r="G931" s="39"/>
      <c r="H931" s="175">
        <f t="shared" si="30"/>
        <v>0</v>
      </c>
      <c r="I931" s="131"/>
    </row>
    <row r="932" spans="1:9" x14ac:dyDescent="0.25">
      <c r="A932" s="208">
        <v>925</v>
      </c>
      <c r="B932" s="12"/>
      <c r="C932" s="29"/>
      <c r="D932" s="77"/>
      <c r="E932" s="78"/>
      <c r="F932" s="43">
        <f t="shared" si="29"/>
        <v>0</v>
      </c>
      <c r="G932" s="39"/>
      <c r="H932" s="175">
        <f t="shared" si="30"/>
        <v>0</v>
      </c>
      <c r="I932" s="131"/>
    </row>
    <row r="933" spans="1:9" x14ac:dyDescent="0.25">
      <c r="A933" s="208">
        <v>926</v>
      </c>
      <c r="B933" s="12"/>
      <c r="C933" s="29"/>
      <c r="D933" s="77"/>
      <c r="E933" s="78"/>
      <c r="F933" s="43">
        <f t="shared" si="29"/>
        <v>0</v>
      </c>
      <c r="G933" s="39"/>
      <c r="H933" s="175">
        <f t="shared" si="30"/>
        <v>0</v>
      </c>
      <c r="I933" s="131"/>
    </row>
    <row r="934" spans="1:9" x14ac:dyDescent="0.25">
      <c r="A934" s="208">
        <v>927</v>
      </c>
      <c r="B934" s="12"/>
      <c r="C934" s="29"/>
      <c r="D934" s="77"/>
      <c r="E934" s="78"/>
      <c r="F934" s="43">
        <f t="shared" si="29"/>
        <v>0</v>
      </c>
      <c r="G934" s="39"/>
      <c r="H934" s="175">
        <f t="shared" si="30"/>
        <v>0</v>
      </c>
      <c r="I934" s="131"/>
    </row>
    <row r="935" spans="1:9" x14ac:dyDescent="0.25">
      <c r="A935" s="208">
        <v>928</v>
      </c>
      <c r="B935" s="12"/>
      <c r="C935" s="29"/>
      <c r="D935" s="77"/>
      <c r="E935" s="78"/>
      <c r="F935" s="43">
        <f t="shared" si="29"/>
        <v>0</v>
      </c>
      <c r="G935" s="39"/>
      <c r="H935" s="175">
        <f t="shared" si="30"/>
        <v>0</v>
      </c>
      <c r="I935" s="131"/>
    </row>
    <row r="936" spans="1:9" x14ac:dyDescent="0.25">
      <c r="A936" s="208">
        <v>929</v>
      </c>
      <c r="B936" s="12"/>
      <c r="C936" s="29"/>
      <c r="D936" s="77"/>
      <c r="E936" s="78"/>
      <c r="F936" s="43">
        <f t="shared" si="29"/>
        <v>0</v>
      </c>
      <c r="G936" s="39"/>
      <c r="H936" s="175">
        <f t="shared" si="30"/>
        <v>0</v>
      </c>
      <c r="I936" s="131"/>
    </row>
    <row r="937" spans="1:9" x14ac:dyDescent="0.25">
      <c r="A937" s="208">
        <v>930</v>
      </c>
      <c r="B937" s="12"/>
      <c r="C937" s="29"/>
      <c r="D937" s="77"/>
      <c r="E937" s="78"/>
      <c r="F937" s="43">
        <f t="shared" si="29"/>
        <v>0</v>
      </c>
      <c r="G937" s="39"/>
      <c r="H937" s="175">
        <f t="shared" si="30"/>
        <v>0</v>
      </c>
      <c r="I937" s="131"/>
    </row>
    <row r="938" spans="1:9" x14ac:dyDescent="0.25">
      <c r="A938" s="208">
        <v>931</v>
      </c>
      <c r="B938" s="12"/>
      <c r="C938" s="29"/>
      <c r="D938" s="77"/>
      <c r="E938" s="78"/>
      <c r="F938" s="43">
        <f t="shared" si="29"/>
        <v>0</v>
      </c>
      <c r="G938" s="39"/>
      <c r="H938" s="175">
        <f t="shared" si="30"/>
        <v>0</v>
      </c>
      <c r="I938" s="131"/>
    </row>
    <row r="939" spans="1:9" x14ac:dyDescent="0.25">
      <c r="A939" s="208">
        <v>932</v>
      </c>
      <c r="B939" s="12"/>
      <c r="C939" s="29"/>
      <c r="D939" s="77"/>
      <c r="E939" s="78"/>
      <c r="F939" s="43">
        <f t="shared" si="29"/>
        <v>0</v>
      </c>
      <c r="G939" s="39"/>
      <c r="H939" s="175">
        <f t="shared" si="30"/>
        <v>0</v>
      </c>
      <c r="I939" s="131"/>
    </row>
    <row r="940" spans="1:9" x14ac:dyDescent="0.25">
      <c r="A940" s="208">
        <v>933</v>
      </c>
      <c r="B940" s="12"/>
      <c r="C940" s="29"/>
      <c r="D940" s="77"/>
      <c r="E940" s="78"/>
      <c r="F940" s="43">
        <f t="shared" si="29"/>
        <v>0</v>
      </c>
      <c r="G940" s="39"/>
      <c r="H940" s="175">
        <f t="shared" si="30"/>
        <v>0</v>
      </c>
      <c r="I940" s="131"/>
    </row>
    <row r="941" spans="1:9" x14ac:dyDescent="0.25">
      <c r="A941" s="208">
        <v>934</v>
      </c>
      <c r="B941" s="12"/>
      <c r="C941" s="29"/>
      <c r="D941" s="77"/>
      <c r="E941" s="78"/>
      <c r="F941" s="43">
        <f t="shared" si="29"/>
        <v>0</v>
      </c>
      <c r="G941" s="39"/>
      <c r="H941" s="175">
        <f t="shared" si="30"/>
        <v>0</v>
      </c>
      <c r="I941" s="131"/>
    </row>
    <row r="942" spans="1:9" x14ac:dyDescent="0.25">
      <c r="A942" s="208">
        <v>935</v>
      </c>
      <c r="B942" s="12"/>
      <c r="C942" s="29"/>
      <c r="D942" s="77"/>
      <c r="E942" s="78"/>
      <c r="F942" s="43">
        <f t="shared" si="29"/>
        <v>0</v>
      </c>
      <c r="G942" s="39"/>
      <c r="H942" s="175">
        <f t="shared" si="30"/>
        <v>0</v>
      </c>
      <c r="I942" s="131"/>
    </row>
    <row r="943" spans="1:9" x14ac:dyDescent="0.25">
      <c r="A943" s="208">
        <v>936</v>
      </c>
      <c r="B943" s="12"/>
      <c r="C943" s="29"/>
      <c r="D943" s="77"/>
      <c r="E943" s="78"/>
      <c r="F943" s="43">
        <f t="shared" si="29"/>
        <v>0</v>
      </c>
      <c r="G943" s="39"/>
      <c r="H943" s="175">
        <f t="shared" si="30"/>
        <v>0</v>
      </c>
      <c r="I943" s="131"/>
    </row>
    <row r="944" spans="1:9" x14ac:dyDescent="0.25">
      <c r="A944" s="208">
        <v>937</v>
      </c>
      <c r="B944" s="12"/>
      <c r="C944" s="29"/>
      <c r="D944" s="77"/>
      <c r="E944" s="78"/>
      <c r="F944" s="43">
        <f t="shared" si="29"/>
        <v>0</v>
      </c>
      <c r="G944" s="39"/>
      <c r="H944" s="175">
        <f t="shared" si="30"/>
        <v>0</v>
      </c>
      <c r="I944" s="131"/>
    </row>
    <row r="945" spans="1:9" x14ac:dyDescent="0.25">
      <c r="A945" s="208">
        <v>938</v>
      </c>
      <c r="B945" s="12"/>
      <c r="C945" s="29"/>
      <c r="D945" s="77"/>
      <c r="E945" s="78"/>
      <c r="F945" s="43">
        <f t="shared" si="29"/>
        <v>0</v>
      </c>
      <c r="G945" s="39"/>
      <c r="H945" s="175">
        <f t="shared" si="30"/>
        <v>0</v>
      </c>
      <c r="I945" s="131"/>
    </row>
    <row r="946" spans="1:9" x14ac:dyDescent="0.25">
      <c r="A946" s="208">
        <v>939</v>
      </c>
      <c r="B946" s="12"/>
      <c r="C946" s="29"/>
      <c r="D946" s="77"/>
      <c r="E946" s="78"/>
      <c r="F946" s="43">
        <f t="shared" si="29"/>
        <v>0</v>
      </c>
      <c r="G946" s="39"/>
      <c r="H946" s="175">
        <f t="shared" si="30"/>
        <v>0</v>
      </c>
      <c r="I946" s="131"/>
    </row>
    <row r="947" spans="1:9" x14ac:dyDescent="0.25">
      <c r="A947" s="208">
        <v>940</v>
      </c>
      <c r="B947" s="12"/>
      <c r="C947" s="29"/>
      <c r="D947" s="77"/>
      <c r="E947" s="78"/>
      <c r="F947" s="43">
        <f t="shared" si="29"/>
        <v>0</v>
      </c>
      <c r="G947" s="39"/>
      <c r="H947" s="175">
        <f t="shared" si="30"/>
        <v>0</v>
      </c>
      <c r="I947" s="131"/>
    </row>
    <row r="948" spans="1:9" x14ac:dyDescent="0.25">
      <c r="A948" s="208">
        <v>941</v>
      </c>
      <c r="B948" s="12"/>
      <c r="C948" s="29"/>
      <c r="D948" s="77"/>
      <c r="E948" s="78"/>
      <c r="F948" s="43">
        <f t="shared" si="29"/>
        <v>0</v>
      </c>
      <c r="G948" s="39"/>
      <c r="H948" s="175">
        <f t="shared" si="30"/>
        <v>0</v>
      </c>
      <c r="I948" s="131"/>
    </row>
    <row r="949" spans="1:9" x14ac:dyDescent="0.25">
      <c r="A949" s="208">
        <v>942</v>
      </c>
      <c r="B949" s="12"/>
      <c r="C949" s="29"/>
      <c r="D949" s="77"/>
      <c r="E949" s="78"/>
      <c r="F949" s="43">
        <f t="shared" si="29"/>
        <v>0</v>
      </c>
      <c r="G949" s="39"/>
      <c r="H949" s="175">
        <f t="shared" si="30"/>
        <v>0</v>
      </c>
      <c r="I949" s="131"/>
    </row>
    <row r="950" spans="1:9" x14ac:dyDescent="0.25">
      <c r="A950" s="208">
        <v>943</v>
      </c>
      <c r="B950" s="12"/>
      <c r="C950" s="29"/>
      <c r="D950" s="77"/>
      <c r="E950" s="78"/>
      <c r="F950" s="43">
        <f t="shared" si="29"/>
        <v>0</v>
      </c>
      <c r="G950" s="39"/>
      <c r="H950" s="175">
        <f t="shared" si="30"/>
        <v>0</v>
      </c>
      <c r="I950" s="131"/>
    </row>
    <row r="951" spans="1:9" x14ac:dyDescent="0.25">
      <c r="A951" s="208">
        <v>944</v>
      </c>
      <c r="B951" s="12"/>
      <c r="C951" s="29"/>
      <c r="D951" s="77"/>
      <c r="E951" s="78"/>
      <c r="F951" s="43">
        <f t="shared" si="29"/>
        <v>0</v>
      </c>
      <c r="G951" s="39"/>
      <c r="H951" s="175">
        <f t="shared" si="30"/>
        <v>0</v>
      </c>
      <c r="I951" s="131"/>
    </row>
    <row r="952" spans="1:9" x14ac:dyDescent="0.25">
      <c r="A952" s="208">
        <v>945</v>
      </c>
      <c r="B952" s="12"/>
      <c r="C952" s="29"/>
      <c r="D952" s="77"/>
      <c r="E952" s="78"/>
      <c r="F952" s="43">
        <f t="shared" si="29"/>
        <v>0</v>
      </c>
      <c r="G952" s="39"/>
      <c r="H952" s="175">
        <f t="shared" si="30"/>
        <v>0</v>
      </c>
      <c r="I952" s="131"/>
    </row>
    <row r="953" spans="1:9" x14ac:dyDescent="0.25">
      <c r="A953" s="208">
        <v>946</v>
      </c>
      <c r="B953" s="12"/>
      <c r="C953" s="29"/>
      <c r="D953" s="77"/>
      <c r="E953" s="78"/>
      <c r="F953" s="43">
        <f t="shared" si="29"/>
        <v>0</v>
      </c>
      <c r="G953" s="39"/>
      <c r="H953" s="175">
        <f t="shared" si="30"/>
        <v>0</v>
      </c>
      <c r="I953" s="131"/>
    </row>
    <row r="954" spans="1:9" x14ac:dyDescent="0.25">
      <c r="A954" s="208">
        <v>947</v>
      </c>
      <c r="B954" s="12"/>
      <c r="C954" s="29"/>
      <c r="D954" s="77"/>
      <c r="E954" s="78"/>
      <c r="F954" s="43">
        <f t="shared" si="29"/>
        <v>0</v>
      </c>
      <c r="G954" s="39"/>
      <c r="H954" s="175">
        <f t="shared" si="30"/>
        <v>0</v>
      </c>
      <c r="I954" s="131"/>
    </row>
    <row r="955" spans="1:9" x14ac:dyDescent="0.25">
      <c r="A955" s="208">
        <v>948</v>
      </c>
      <c r="B955" s="12"/>
      <c r="C955" s="29"/>
      <c r="D955" s="77"/>
      <c r="E955" s="78"/>
      <c r="F955" s="43">
        <f t="shared" si="29"/>
        <v>0</v>
      </c>
      <c r="G955" s="39"/>
      <c r="H955" s="175">
        <f t="shared" si="30"/>
        <v>0</v>
      </c>
      <c r="I955" s="131"/>
    </row>
    <row r="956" spans="1:9" x14ac:dyDescent="0.25">
      <c r="A956" s="208">
        <v>949</v>
      </c>
      <c r="B956" s="12"/>
      <c r="C956" s="29"/>
      <c r="D956" s="77"/>
      <c r="E956" s="78"/>
      <c r="F956" s="43">
        <f t="shared" si="29"/>
        <v>0</v>
      </c>
      <c r="G956" s="39"/>
      <c r="H956" s="175">
        <f t="shared" si="30"/>
        <v>0</v>
      </c>
      <c r="I956" s="131"/>
    </row>
    <row r="957" spans="1:9" x14ac:dyDescent="0.25">
      <c r="A957" s="208">
        <v>950</v>
      </c>
      <c r="B957" s="12"/>
      <c r="C957" s="29"/>
      <c r="D957" s="77"/>
      <c r="E957" s="78"/>
      <c r="F957" s="43">
        <f t="shared" si="29"/>
        <v>0</v>
      </c>
      <c r="G957" s="39"/>
      <c r="H957" s="175">
        <f t="shared" si="30"/>
        <v>0</v>
      </c>
      <c r="I957" s="131"/>
    </row>
    <row r="958" spans="1:9" x14ac:dyDescent="0.25">
      <c r="A958" s="208">
        <v>951</v>
      </c>
      <c r="B958" s="12"/>
      <c r="C958" s="29"/>
      <c r="D958" s="77"/>
      <c r="E958" s="78"/>
      <c r="F958" s="43">
        <f t="shared" si="29"/>
        <v>0</v>
      </c>
      <c r="G958" s="39"/>
      <c r="H958" s="175">
        <f t="shared" si="30"/>
        <v>0</v>
      </c>
      <c r="I958" s="131"/>
    </row>
    <row r="959" spans="1:9" x14ac:dyDescent="0.25">
      <c r="A959" s="208">
        <v>952</v>
      </c>
      <c r="B959" s="12"/>
      <c r="C959" s="29"/>
      <c r="D959" s="77"/>
      <c r="E959" s="78"/>
      <c r="F959" s="43">
        <f t="shared" si="29"/>
        <v>0</v>
      </c>
      <c r="G959" s="39"/>
      <c r="H959" s="175">
        <f t="shared" si="30"/>
        <v>0</v>
      </c>
      <c r="I959" s="131"/>
    </row>
    <row r="960" spans="1:9" x14ac:dyDescent="0.25">
      <c r="A960" s="208">
        <v>953</v>
      </c>
      <c r="B960" s="12"/>
      <c r="C960" s="29"/>
      <c r="D960" s="77"/>
      <c r="E960" s="78"/>
      <c r="F960" s="43">
        <f t="shared" si="29"/>
        <v>0</v>
      </c>
      <c r="G960" s="39"/>
      <c r="H960" s="175">
        <f t="shared" si="30"/>
        <v>0</v>
      </c>
      <c r="I960" s="131"/>
    </row>
    <row r="961" spans="1:9" x14ac:dyDescent="0.25">
      <c r="A961" s="208">
        <v>954</v>
      </c>
      <c r="B961" s="12"/>
      <c r="C961" s="29"/>
      <c r="D961" s="77"/>
      <c r="E961" s="78"/>
      <c r="F961" s="43">
        <f t="shared" si="29"/>
        <v>0</v>
      </c>
      <c r="G961" s="39"/>
      <c r="H961" s="175">
        <f t="shared" si="30"/>
        <v>0</v>
      </c>
      <c r="I961" s="131"/>
    </row>
    <row r="962" spans="1:9" x14ac:dyDescent="0.25">
      <c r="A962" s="208">
        <v>955</v>
      </c>
      <c r="B962" s="12"/>
      <c r="C962" s="29"/>
      <c r="D962" s="77"/>
      <c r="E962" s="78"/>
      <c r="F962" s="43">
        <f t="shared" si="29"/>
        <v>0</v>
      </c>
      <c r="G962" s="39"/>
      <c r="H962" s="175">
        <f t="shared" si="30"/>
        <v>0</v>
      </c>
      <c r="I962" s="131"/>
    </row>
    <row r="963" spans="1:9" x14ac:dyDescent="0.25">
      <c r="A963" s="208">
        <v>956</v>
      </c>
      <c r="B963" s="12"/>
      <c r="C963" s="29"/>
      <c r="D963" s="77"/>
      <c r="E963" s="78"/>
      <c r="F963" s="43">
        <f t="shared" si="29"/>
        <v>0</v>
      </c>
      <c r="G963" s="39"/>
      <c r="H963" s="175">
        <f t="shared" si="30"/>
        <v>0</v>
      </c>
      <c r="I963" s="131"/>
    </row>
    <row r="964" spans="1:9" x14ac:dyDescent="0.25">
      <c r="A964" s="208">
        <v>957</v>
      </c>
      <c r="B964" s="12"/>
      <c r="C964" s="29"/>
      <c r="D964" s="77"/>
      <c r="E964" s="78"/>
      <c r="F964" s="43">
        <f t="shared" si="29"/>
        <v>0</v>
      </c>
      <c r="G964" s="39"/>
      <c r="H964" s="175">
        <f t="shared" si="30"/>
        <v>0</v>
      </c>
      <c r="I964" s="131"/>
    </row>
    <row r="965" spans="1:9" x14ac:dyDescent="0.25">
      <c r="A965" s="208">
        <v>958</v>
      </c>
      <c r="B965" s="12"/>
      <c r="C965" s="29"/>
      <c r="D965" s="77"/>
      <c r="E965" s="78"/>
      <c r="F965" s="43">
        <f t="shared" si="29"/>
        <v>0</v>
      </c>
      <c r="G965" s="39"/>
      <c r="H965" s="175">
        <f t="shared" si="30"/>
        <v>0</v>
      </c>
      <c r="I965" s="131"/>
    </row>
    <row r="966" spans="1:9" x14ac:dyDescent="0.25">
      <c r="A966" s="208">
        <v>959</v>
      </c>
      <c r="B966" s="12"/>
      <c r="C966" s="29"/>
      <c r="D966" s="77"/>
      <c r="E966" s="78"/>
      <c r="F966" s="43">
        <f t="shared" si="29"/>
        <v>0</v>
      </c>
      <c r="G966" s="39"/>
      <c r="H966" s="175">
        <f t="shared" si="30"/>
        <v>0</v>
      </c>
      <c r="I966" s="131"/>
    </row>
    <row r="967" spans="1:9" x14ac:dyDescent="0.25">
      <c r="A967" s="208">
        <v>960</v>
      </c>
      <c r="B967" s="12"/>
      <c r="C967" s="29"/>
      <c r="D967" s="77"/>
      <c r="E967" s="78"/>
      <c r="F967" s="43">
        <f t="shared" si="29"/>
        <v>0</v>
      </c>
      <c r="G967" s="39"/>
      <c r="H967" s="175">
        <f t="shared" si="30"/>
        <v>0</v>
      </c>
      <c r="I967" s="131"/>
    </row>
    <row r="968" spans="1:9" x14ac:dyDescent="0.25">
      <c r="A968" s="208">
        <v>961</v>
      </c>
      <c r="B968" s="12"/>
      <c r="C968" s="29"/>
      <c r="D968" s="77"/>
      <c r="E968" s="78"/>
      <c r="F968" s="43">
        <f t="shared" si="29"/>
        <v>0</v>
      </c>
      <c r="G968" s="39"/>
      <c r="H968" s="175">
        <f t="shared" si="30"/>
        <v>0</v>
      </c>
      <c r="I968" s="131"/>
    </row>
    <row r="969" spans="1:9" x14ac:dyDescent="0.25">
      <c r="A969" s="208">
        <v>962</v>
      </c>
      <c r="B969" s="12"/>
      <c r="C969" s="29"/>
      <c r="D969" s="77"/>
      <c r="E969" s="78"/>
      <c r="F969" s="43">
        <f t="shared" si="29"/>
        <v>0</v>
      </c>
      <c r="G969" s="39"/>
      <c r="H969" s="175">
        <f t="shared" si="30"/>
        <v>0</v>
      </c>
      <c r="I969" s="131"/>
    </row>
    <row r="970" spans="1:9" x14ac:dyDescent="0.25">
      <c r="A970" s="208">
        <v>963</v>
      </c>
      <c r="B970" s="12"/>
      <c r="C970" s="29"/>
      <c r="D970" s="77"/>
      <c r="E970" s="78"/>
      <c r="F970" s="43">
        <f t="shared" ref="F970:F1001" si="31">SUM(D970*E970)</f>
        <v>0</v>
      </c>
      <c r="G970" s="39"/>
      <c r="H970" s="175">
        <f t="shared" ref="H970:H1001" si="32">F970</f>
        <v>0</v>
      </c>
      <c r="I970" s="131"/>
    </row>
    <row r="971" spans="1:9" x14ac:dyDescent="0.25">
      <c r="A971" s="208">
        <v>964</v>
      </c>
      <c r="B971" s="12"/>
      <c r="C971" s="29"/>
      <c r="D971" s="77"/>
      <c r="E971" s="78"/>
      <c r="F971" s="43">
        <f t="shared" si="31"/>
        <v>0</v>
      </c>
      <c r="G971" s="39"/>
      <c r="H971" s="175">
        <f t="shared" si="32"/>
        <v>0</v>
      </c>
      <c r="I971" s="131"/>
    </row>
    <row r="972" spans="1:9" x14ac:dyDescent="0.25">
      <c r="A972" s="208">
        <v>965</v>
      </c>
      <c r="B972" s="12"/>
      <c r="C972" s="29"/>
      <c r="D972" s="77"/>
      <c r="E972" s="78"/>
      <c r="F972" s="43">
        <f t="shared" si="31"/>
        <v>0</v>
      </c>
      <c r="G972" s="39"/>
      <c r="H972" s="175">
        <f t="shared" si="32"/>
        <v>0</v>
      </c>
      <c r="I972" s="131"/>
    </row>
    <row r="973" spans="1:9" x14ac:dyDescent="0.25">
      <c r="A973" s="208">
        <v>966</v>
      </c>
      <c r="B973" s="12"/>
      <c r="C973" s="29"/>
      <c r="D973" s="77"/>
      <c r="E973" s="78"/>
      <c r="F973" s="43">
        <f t="shared" si="31"/>
        <v>0</v>
      </c>
      <c r="G973" s="39"/>
      <c r="H973" s="175">
        <f t="shared" si="32"/>
        <v>0</v>
      </c>
      <c r="I973" s="131"/>
    </row>
    <row r="974" spans="1:9" x14ac:dyDescent="0.25">
      <c r="A974" s="208">
        <v>967</v>
      </c>
      <c r="B974" s="12"/>
      <c r="C974" s="29"/>
      <c r="D974" s="77"/>
      <c r="E974" s="78"/>
      <c r="F974" s="43">
        <f t="shared" si="31"/>
        <v>0</v>
      </c>
      <c r="G974" s="39"/>
      <c r="H974" s="175">
        <f t="shared" si="32"/>
        <v>0</v>
      </c>
      <c r="I974" s="131"/>
    </row>
    <row r="975" spans="1:9" x14ac:dyDescent="0.25">
      <c r="A975" s="208">
        <v>968</v>
      </c>
      <c r="B975" s="12"/>
      <c r="C975" s="29"/>
      <c r="D975" s="77"/>
      <c r="E975" s="78"/>
      <c r="F975" s="43">
        <f t="shared" si="31"/>
        <v>0</v>
      </c>
      <c r="G975" s="39"/>
      <c r="H975" s="175">
        <f t="shared" si="32"/>
        <v>0</v>
      </c>
      <c r="I975" s="131"/>
    </row>
    <row r="976" spans="1:9" x14ac:dyDescent="0.25">
      <c r="A976" s="208">
        <v>969</v>
      </c>
      <c r="B976" s="12"/>
      <c r="C976" s="29"/>
      <c r="D976" s="77"/>
      <c r="E976" s="78"/>
      <c r="F976" s="43">
        <f t="shared" si="31"/>
        <v>0</v>
      </c>
      <c r="G976" s="39"/>
      <c r="H976" s="175">
        <f t="shared" si="32"/>
        <v>0</v>
      </c>
      <c r="I976" s="131"/>
    </row>
    <row r="977" spans="1:9" x14ac:dyDescent="0.25">
      <c r="A977" s="208">
        <v>970</v>
      </c>
      <c r="B977" s="12"/>
      <c r="C977" s="29"/>
      <c r="D977" s="77"/>
      <c r="E977" s="78"/>
      <c r="F977" s="43">
        <f t="shared" si="31"/>
        <v>0</v>
      </c>
      <c r="G977" s="39"/>
      <c r="H977" s="175">
        <f t="shared" si="32"/>
        <v>0</v>
      </c>
      <c r="I977" s="131"/>
    </row>
    <row r="978" spans="1:9" x14ac:dyDescent="0.25">
      <c r="A978" s="208">
        <v>971</v>
      </c>
      <c r="B978" s="12"/>
      <c r="C978" s="29"/>
      <c r="D978" s="77"/>
      <c r="E978" s="78"/>
      <c r="F978" s="43">
        <f t="shared" si="31"/>
        <v>0</v>
      </c>
      <c r="G978" s="39"/>
      <c r="H978" s="175">
        <f t="shared" si="32"/>
        <v>0</v>
      </c>
      <c r="I978" s="131"/>
    </row>
    <row r="979" spans="1:9" x14ac:dyDescent="0.25">
      <c r="A979" s="208">
        <v>972</v>
      </c>
      <c r="B979" s="12"/>
      <c r="C979" s="29"/>
      <c r="D979" s="77"/>
      <c r="E979" s="78"/>
      <c r="F979" s="43">
        <f t="shared" si="31"/>
        <v>0</v>
      </c>
      <c r="G979" s="39"/>
      <c r="H979" s="175">
        <f t="shared" si="32"/>
        <v>0</v>
      </c>
      <c r="I979" s="131"/>
    </row>
    <row r="980" spans="1:9" x14ac:dyDescent="0.25">
      <c r="A980" s="208">
        <v>973</v>
      </c>
      <c r="B980" s="12"/>
      <c r="C980" s="29"/>
      <c r="D980" s="77"/>
      <c r="E980" s="78"/>
      <c r="F980" s="43">
        <f t="shared" si="31"/>
        <v>0</v>
      </c>
      <c r="G980" s="39"/>
      <c r="H980" s="175">
        <f t="shared" si="32"/>
        <v>0</v>
      </c>
      <c r="I980" s="131"/>
    </row>
    <row r="981" spans="1:9" x14ac:dyDescent="0.25">
      <c r="A981" s="208">
        <v>974</v>
      </c>
      <c r="B981" s="12"/>
      <c r="C981" s="29"/>
      <c r="D981" s="77"/>
      <c r="E981" s="78"/>
      <c r="F981" s="43">
        <f t="shared" si="31"/>
        <v>0</v>
      </c>
      <c r="G981" s="39"/>
      <c r="H981" s="175">
        <f t="shared" si="32"/>
        <v>0</v>
      </c>
      <c r="I981" s="131"/>
    </row>
    <row r="982" spans="1:9" x14ac:dyDescent="0.25">
      <c r="A982" s="208">
        <v>975</v>
      </c>
      <c r="B982" s="12"/>
      <c r="C982" s="29"/>
      <c r="D982" s="77"/>
      <c r="E982" s="78"/>
      <c r="F982" s="43">
        <f t="shared" si="31"/>
        <v>0</v>
      </c>
      <c r="G982" s="39"/>
      <c r="H982" s="175">
        <f t="shared" si="32"/>
        <v>0</v>
      </c>
      <c r="I982" s="131"/>
    </row>
    <row r="983" spans="1:9" x14ac:dyDescent="0.25">
      <c r="A983" s="208">
        <v>976</v>
      </c>
      <c r="B983" s="12"/>
      <c r="C983" s="29"/>
      <c r="D983" s="77"/>
      <c r="E983" s="78"/>
      <c r="F983" s="43">
        <f t="shared" si="31"/>
        <v>0</v>
      </c>
      <c r="G983" s="39"/>
      <c r="H983" s="175">
        <f t="shared" si="32"/>
        <v>0</v>
      </c>
      <c r="I983" s="131"/>
    </row>
    <row r="984" spans="1:9" x14ac:dyDescent="0.25">
      <c r="A984" s="208">
        <v>977</v>
      </c>
      <c r="B984" s="12"/>
      <c r="C984" s="29"/>
      <c r="D984" s="77"/>
      <c r="E984" s="78"/>
      <c r="F984" s="43">
        <f t="shared" si="31"/>
        <v>0</v>
      </c>
      <c r="G984" s="39"/>
      <c r="H984" s="175">
        <f t="shared" si="32"/>
        <v>0</v>
      </c>
      <c r="I984" s="131"/>
    </row>
    <row r="985" spans="1:9" x14ac:dyDescent="0.25">
      <c r="A985" s="208">
        <v>978</v>
      </c>
      <c r="B985" s="12"/>
      <c r="C985" s="29"/>
      <c r="D985" s="77"/>
      <c r="E985" s="78"/>
      <c r="F985" s="43">
        <f t="shared" si="31"/>
        <v>0</v>
      </c>
      <c r="G985" s="39"/>
      <c r="H985" s="175">
        <f t="shared" si="32"/>
        <v>0</v>
      </c>
      <c r="I985" s="131"/>
    </row>
    <row r="986" spans="1:9" x14ac:dyDescent="0.25">
      <c r="A986" s="208">
        <v>979</v>
      </c>
      <c r="B986" s="12"/>
      <c r="C986" s="29"/>
      <c r="D986" s="77"/>
      <c r="E986" s="78"/>
      <c r="F986" s="43">
        <f t="shared" si="31"/>
        <v>0</v>
      </c>
      <c r="G986" s="39"/>
      <c r="H986" s="175">
        <f t="shared" si="32"/>
        <v>0</v>
      </c>
      <c r="I986" s="131"/>
    </row>
    <row r="987" spans="1:9" x14ac:dyDescent="0.25">
      <c r="A987" s="208">
        <v>980</v>
      </c>
      <c r="B987" s="12"/>
      <c r="C987" s="29"/>
      <c r="D987" s="77"/>
      <c r="E987" s="78"/>
      <c r="F987" s="43">
        <f t="shared" si="31"/>
        <v>0</v>
      </c>
      <c r="G987" s="39"/>
      <c r="H987" s="175">
        <f t="shared" si="32"/>
        <v>0</v>
      </c>
      <c r="I987" s="131"/>
    </row>
    <row r="988" spans="1:9" x14ac:dyDescent="0.25">
      <c r="A988" s="208">
        <v>981</v>
      </c>
      <c r="B988" s="12"/>
      <c r="C988" s="29"/>
      <c r="D988" s="77"/>
      <c r="E988" s="78"/>
      <c r="F988" s="43">
        <f t="shared" si="31"/>
        <v>0</v>
      </c>
      <c r="G988" s="39"/>
      <c r="H988" s="175">
        <f t="shared" si="32"/>
        <v>0</v>
      </c>
      <c r="I988" s="131"/>
    </row>
    <row r="989" spans="1:9" x14ac:dyDescent="0.25">
      <c r="A989" s="208">
        <v>982</v>
      </c>
      <c r="B989" s="12"/>
      <c r="C989" s="29"/>
      <c r="D989" s="77"/>
      <c r="E989" s="78"/>
      <c r="F989" s="43">
        <f t="shared" si="31"/>
        <v>0</v>
      </c>
      <c r="G989" s="39"/>
      <c r="H989" s="175">
        <f t="shared" si="32"/>
        <v>0</v>
      </c>
      <c r="I989" s="131"/>
    </row>
    <row r="990" spans="1:9" x14ac:dyDescent="0.25">
      <c r="A990" s="208">
        <v>983</v>
      </c>
      <c r="B990" s="12"/>
      <c r="C990" s="29"/>
      <c r="D990" s="77"/>
      <c r="E990" s="78"/>
      <c r="F990" s="43">
        <f t="shared" si="31"/>
        <v>0</v>
      </c>
      <c r="G990" s="39"/>
      <c r="H990" s="175">
        <f t="shared" si="32"/>
        <v>0</v>
      </c>
      <c r="I990" s="131"/>
    </row>
    <row r="991" spans="1:9" x14ac:dyDescent="0.25">
      <c r="A991" s="208">
        <v>984</v>
      </c>
      <c r="B991" s="12"/>
      <c r="C991" s="29"/>
      <c r="D991" s="77"/>
      <c r="E991" s="78"/>
      <c r="F991" s="43">
        <f t="shared" si="31"/>
        <v>0</v>
      </c>
      <c r="G991" s="39"/>
      <c r="H991" s="175">
        <f t="shared" si="32"/>
        <v>0</v>
      </c>
      <c r="I991" s="131"/>
    </row>
    <row r="992" spans="1:9" x14ac:dyDescent="0.25">
      <c r="A992" s="208">
        <v>985</v>
      </c>
      <c r="B992" s="12"/>
      <c r="C992" s="29"/>
      <c r="D992" s="77"/>
      <c r="E992" s="78"/>
      <c r="F992" s="43">
        <f t="shared" si="31"/>
        <v>0</v>
      </c>
      <c r="G992" s="39"/>
      <c r="H992" s="175">
        <f t="shared" si="32"/>
        <v>0</v>
      </c>
      <c r="I992" s="131"/>
    </row>
    <row r="993" spans="1:9" x14ac:dyDescent="0.25">
      <c r="A993" s="208">
        <v>986</v>
      </c>
      <c r="B993" s="12"/>
      <c r="C993" s="29"/>
      <c r="D993" s="77"/>
      <c r="E993" s="78"/>
      <c r="F993" s="43">
        <f t="shared" si="31"/>
        <v>0</v>
      </c>
      <c r="G993" s="39"/>
      <c r="H993" s="175">
        <f t="shared" si="32"/>
        <v>0</v>
      </c>
      <c r="I993" s="131"/>
    </row>
    <row r="994" spans="1:9" x14ac:dyDescent="0.25">
      <c r="A994" s="208">
        <v>987</v>
      </c>
      <c r="B994" s="12"/>
      <c r="C994" s="29"/>
      <c r="D994" s="77"/>
      <c r="E994" s="78"/>
      <c r="F994" s="43">
        <f t="shared" si="31"/>
        <v>0</v>
      </c>
      <c r="G994" s="39"/>
      <c r="H994" s="175">
        <f t="shared" si="32"/>
        <v>0</v>
      </c>
      <c r="I994" s="131"/>
    </row>
    <row r="995" spans="1:9" x14ac:dyDescent="0.25">
      <c r="A995" s="208">
        <v>988</v>
      </c>
      <c r="B995" s="12"/>
      <c r="C995" s="29"/>
      <c r="D995" s="77"/>
      <c r="E995" s="78"/>
      <c r="F995" s="43">
        <f t="shared" si="31"/>
        <v>0</v>
      </c>
      <c r="G995" s="39"/>
      <c r="H995" s="175">
        <f t="shared" si="32"/>
        <v>0</v>
      </c>
      <c r="I995" s="131"/>
    </row>
    <row r="996" spans="1:9" x14ac:dyDescent="0.25">
      <c r="A996" s="208">
        <v>989</v>
      </c>
      <c r="B996" s="12"/>
      <c r="C996" s="29"/>
      <c r="D996" s="77"/>
      <c r="E996" s="78"/>
      <c r="F996" s="43">
        <f t="shared" si="31"/>
        <v>0</v>
      </c>
      <c r="G996" s="39"/>
      <c r="H996" s="175">
        <f t="shared" si="32"/>
        <v>0</v>
      </c>
      <c r="I996" s="131"/>
    </row>
    <row r="997" spans="1:9" x14ac:dyDescent="0.25">
      <c r="A997" s="208">
        <v>990</v>
      </c>
      <c r="B997" s="12"/>
      <c r="C997" s="29"/>
      <c r="D997" s="77"/>
      <c r="E997" s="78"/>
      <c r="F997" s="43">
        <f t="shared" si="31"/>
        <v>0</v>
      </c>
      <c r="G997" s="39"/>
      <c r="H997" s="175">
        <f t="shared" si="32"/>
        <v>0</v>
      </c>
      <c r="I997" s="131"/>
    </row>
    <row r="998" spans="1:9" x14ac:dyDescent="0.25">
      <c r="A998" s="208">
        <v>991</v>
      </c>
      <c r="B998" s="12"/>
      <c r="C998" s="29"/>
      <c r="D998" s="77"/>
      <c r="E998" s="78"/>
      <c r="F998" s="43">
        <f t="shared" si="31"/>
        <v>0</v>
      </c>
      <c r="G998" s="39"/>
      <c r="H998" s="175">
        <f t="shared" si="32"/>
        <v>0</v>
      </c>
      <c r="I998" s="131"/>
    </row>
    <row r="999" spans="1:9" x14ac:dyDescent="0.25">
      <c r="A999" s="208">
        <v>992</v>
      </c>
      <c r="B999" s="12"/>
      <c r="C999" s="29"/>
      <c r="D999" s="77"/>
      <c r="E999" s="78"/>
      <c r="F999" s="43">
        <f t="shared" si="31"/>
        <v>0</v>
      </c>
      <c r="G999" s="39"/>
      <c r="H999" s="175">
        <f t="shared" si="32"/>
        <v>0</v>
      </c>
      <c r="I999" s="131"/>
    </row>
    <row r="1000" spans="1:9" x14ac:dyDescent="0.25">
      <c r="A1000" s="208">
        <v>993</v>
      </c>
      <c r="B1000" s="12"/>
      <c r="C1000" s="29"/>
      <c r="D1000" s="77"/>
      <c r="E1000" s="78"/>
      <c r="F1000" s="43">
        <f t="shared" si="31"/>
        <v>0</v>
      </c>
      <c r="G1000" s="39"/>
      <c r="H1000" s="175">
        <f t="shared" si="32"/>
        <v>0</v>
      </c>
      <c r="I1000" s="131"/>
    </row>
    <row r="1001" spans="1:9" ht="13.8" thickBot="1" x14ac:dyDescent="0.3">
      <c r="A1001" s="209">
        <v>994</v>
      </c>
      <c r="B1001" s="246"/>
      <c r="C1001" s="247"/>
      <c r="D1001" s="248"/>
      <c r="E1001" s="249"/>
      <c r="F1001" s="214">
        <f t="shared" si="31"/>
        <v>0</v>
      </c>
      <c r="G1001" s="250"/>
      <c r="H1001" s="176">
        <f t="shared" si="32"/>
        <v>0</v>
      </c>
      <c r="I1001" s="132"/>
    </row>
  </sheetData>
  <sheetProtection selectLockedCells="1"/>
  <autoFilter ref="A7:I1001" xr:uid="{00000000-0009-0000-0000-000008000000}"/>
  <mergeCells count="2">
    <mergeCell ref="A1:I1"/>
    <mergeCell ref="A5:E5"/>
  </mergeCells>
  <dataValidations count="1">
    <dataValidation type="list" allowBlank="1" showInputMessage="1" showErrorMessage="1" sqref="C8:C1001" xr:uid="{00000000-0002-0000-0800-000000000000}">
      <formula1>"Pauschal,Gegen Nachweis"</formula1>
    </dataValidation>
  </dataValidations>
  <pageMargins left="0.7" right="0.7" top="0.75" bottom="0.75" header="0.3" footer="0.3"/>
  <pageSetup paperSize="9" scale="72" orientation="landscape" r:id="rId1"/>
  <headerFooter alignWithMargins="0">
    <oddFooter>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N1001"/>
  <sheetViews>
    <sheetView showGridLines="0" zoomScaleNormal="100" workbookViewId="0">
      <pane ySplit="8" topLeftCell="A9" activePane="bottomLeft" state="frozen"/>
      <selection activeCell="C15" sqref="C15"/>
      <selection pane="bottomLeft" activeCell="C15" sqref="C15"/>
    </sheetView>
  </sheetViews>
  <sheetFormatPr defaultColWidth="11.44140625" defaultRowHeight="13.2" x14ac:dyDescent="0.25"/>
  <cols>
    <col min="1" max="1" width="7.5546875" customWidth="1"/>
    <col min="2" max="2" width="13" customWidth="1"/>
    <col min="3" max="3" width="14.5546875" customWidth="1"/>
    <col min="4" max="4" width="17.33203125" customWidth="1"/>
    <col min="5" max="5" width="30" customWidth="1"/>
    <col min="6" max="6" width="25.88671875" customWidth="1"/>
    <col min="7" max="7" width="12.5546875" customWidth="1"/>
    <col min="8" max="8" width="11.6640625" customWidth="1"/>
    <col min="9" max="9" width="14.88671875" customWidth="1"/>
    <col min="10" max="10" width="14.6640625" customWidth="1"/>
    <col min="11" max="11" width="69.5546875" customWidth="1"/>
    <col min="12" max="12" width="19" customWidth="1"/>
    <col min="13" max="13" width="84.33203125" customWidth="1"/>
  </cols>
  <sheetData>
    <row r="1" spans="1:13" ht="18" customHeight="1" x14ac:dyDescent="0.25">
      <c r="A1" s="614" t="s">
        <v>1055</v>
      </c>
      <c r="B1" s="614"/>
      <c r="C1" s="614"/>
      <c r="D1" s="614"/>
      <c r="E1" s="615"/>
      <c r="F1" s="615"/>
      <c r="G1" s="615"/>
      <c r="H1" s="615"/>
      <c r="I1" s="615"/>
      <c r="J1" s="615"/>
      <c r="K1" s="615"/>
    </row>
    <row r="2" spans="1:13" ht="14.25" customHeight="1" x14ac:dyDescent="0.25">
      <c r="A2" s="99"/>
      <c r="B2" s="99"/>
      <c r="C2" s="99"/>
      <c r="D2" s="99"/>
      <c r="E2" s="100"/>
      <c r="F2" s="21"/>
      <c r="G2" s="21"/>
      <c r="H2" s="21"/>
      <c r="I2" s="21"/>
      <c r="J2" s="21"/>
      <c r="K2" s="21"/>
    </row>
    <row r="3" spans="1:13" ht="14.25" customHeight="1" x14ac:dyDescent="0.25">
      <c r="A3" s="99"/>
      <c r="B3" s="99"/>
      <c r="C3" s="99"/>
      <c r="D3" s="99"/>
      <c r="E3" s="100"/>
      <c r="F3" s="21"/>
      <c r="G3" s="21"/>
      <c r="H3" s="21"/>
      <c r="I3" s="21"/>
      <c r="J3" s="21"/>
      <c r="K3" s="21"/>
    </row>
    <row r="4" spans="1:13" ht="7.95" customHeight="1" x14ac:dyDescent="0.25">
      <c r="A4" s="99"/>
      <c r="B4" s="99"/>
      <c r="C4" s="99"/>
      <c r="D4" s="99"/>
      <c r="E4" s="100"/>
      <c r="F4" s="21"/>
      <c r="G4" s="21"/>
      <c r="H4" s="21"/>
      <c r="I4" s="21"/>
      <c r="J4" s="21"/>
      <c r="K4" s="21"/>
    </row>
    <row r="5" spans="1:13" ht="4.95" customHeight="1" thickBot="1" x14ac:dyDescent="0.3">
      <c r="A5" s="15"/>
      <c r="B5" s="15"/>
      <c r="C5" s="15"/>
      <c r="D5" s="15"/>
      <c r="E5" s="16"/>
      <c r="G5" s="16"/>
      <c r="H5" s="17"/>
      <c r="I5" s="16"/>
      <c r="J5" s="21"/>
      <c r="K5" s="21"/>
    </row>
    <row r="6" spans="1:13" ht="14.25" customHeight="1" thickBot="1" x14ac:dyDescent="0.3">
      <c r="A6" s="597" t="s">
        <v>1066</v>
      </c>
      <c r="B6" s="598"/>
      <c r="C6" s="598"/>
      <c r="D6" s="598"/>
      <c r="E6" s="598"/>
      <c r="F6" s="598"/>
      <c r="G6" s="598"/>
      <c r="H6" s="598"/>
      <c r="I6" s="617"/>
      <c r="J6" s="270">
        <f>SUM(J9:J1001)</f>
        <v>0</v>
      </c>
      <c r="K6" s="269"/>
      <c r="L6" s="271">
        <f>SUM(L9:L1001)</f>
        <v>0</v>
      </c>
      <c r="M6" s="255"/>
    </row>
    <row r="7" spans="1:13" ht="14.25" customHeight="1" thickBot="1" x14ac:dyDescent="0.3">
      <c r="A7" s="15"/>
      <c r="B7" s="15"/>
      <c r="C7" s="15"/>
      <c r="D7" s="15"/>
      <c r="E7" s="21"/>
      <c r="F7" s="21"/>
      <c r="G7" s="21"/>
      <c r="H7" s="21"/>
      <c r="I7" s="21"/>
      <c r="J7" s="21"/>
      <c r="K7" s="21"/>
    </row>
    <row r="8" spans="1:13" s="49" customFormat="1" ht="24.6" thickBot="1" x14ac:dyDescent="0.3">
      <c r="A8" s="385" t="s">
        <v>1073</v>
      </c>
      <c r="B8" s="225" t="s">
        <v>1103</v>
      </c>
      <c r="C8" s="225" t="s">
        <v>1104</v>
      </c>
      <c r="D8" s="225" t="s">
        <v>1105</v>
      </c>
      <c r="E8" s="191" t="s">
        <v>1140</v>
      </c>
      <c r="F8" s="191" t="s">
        <v>1106</v>
      </c>
      <c r="G8" s="191" t="s">
        <v>1107</v>
      </c>
      <c r="H8" s="191" t="s">
        <v>1083</v>
      </c>
      <c r="I8" s="266" t="s">
        <v>1092</v>
      </c>
      <c r="J8" s="294" t="s">
        <v>1061</v>
      </c>
      <c r="K8" s="267" t="s">
        <v>1062</v>
      </c>
      <c r="L8" s="223" t="s">
        <v>1063</v>
      </c>
      <c r="M8" s="167" t="s">
        <v>1035</v>
      </c>
    </row>
    <row r="9" spans="1:13" x14ac:dyDescent="0.25">
      <c r="A9" s="273">
        <v>1</v>
      </c>
      <c r="B9" s="264"/>
      <c r="C9" s="264"/>
      <c r="D9" s="264"/>
      <c r="E9" s="5"/>
      <c r="F9" s="272"/>
      <c r="G9" s="10"/>
      <c r="H9" s="70"/>
      <c r="I9" s="91"/>
      <c r="J9" s="102">
        <f>G9*I9</f>
        <v>0</v>
      </c>
      <c r="K9" s="86"/>
      <c r="L9" s="174"/>
      <c r="M9" s="137"/>
    </row>
    <row r="10" spans="1:13" x14ac:dyDescent="0.25">
      <c r="A10" s="274">
        <v>2</v>
      </c>
      <c r="B10" s="265"/>
      <c r="C10" s="265"/>
      <c r="D10" s="265"/>
      <c r="E10" s="7"/>
      <c r="F10" s="142"/>
      <c r="G10" s="61"/>
      <c r="H10" s="69"/>
      <c r="I10" s="55"/>
      <c r="J10" s="102">
        <f>G10*I10</f>
        <v>0</v>
      </c>
      <c r="K10" s="81"/>
      <c r="L10" s="175"/>
      <c r="M10" s="131"/>
    </row>
    <row r="11" spans="1:13" x14ac:dyDescent="0.25">
      <c r="A11" s="274">
        <v>3</v>
      </c>
      <c r="B11" s="265"/>
      <c r="C11" s="265"/>
      <c r="D11" s="265"/>
      <c r="E11" s="7"/>
      <c r="F11" s="142"/>
      <c r="G11" s="61"/>
      <c r="H11" s="69"/>
      <c r="I11" s="55"/>
      <c r="J11" s="102">
        <f t="shared" ref="J11:J16" si="0">G11*I11</f>
        <v>0</v>
      </c>
      <c r="K11" s="81"/>
      <c r="L11" s="175"/>
      <c r="M11" s="131"/>
    </row>
    <row r="12" spans="1:13" x14ac:dyDescent="0.25">
      <c r="A12" s="274">
        <v>4</v>
      </c>
      <c r="B12" s="265"/>
      <c r="C12" s="265"/>
      <c r="D12" s="265"/>
      <c r="E12" s="7"/>
      <c r="F12" s="142"/>
      <c r="G12" s="61"/>
      <c r="H12" s="69"/>
      <c r="I12" s="55"/>
      <c r="J12" s="102">
        <f t="shared" si="0"/>
        <v>0</v>
      </c>
      <c r="K12" s="81"/>
      <c r="L12" s="175"/>
      <c r="M12" s="131"/>
    </row>
    <row r="13" spans="1:13" x14ac:dyDescent="0.25">
      <c r="A13" s="274">
        <v>5</v>
      </c>
      <c r="B13" s="265"/>
      <c r="C13" s="265"/>
      <c r="D13" s="265"/>
      <c r="E13" s="7"/>
      <c r="F13" s="142"/>
      <c r="G13" s="61"/>
      <c r="H13" s="69"/>
      <c r="I13" s="55"/>
      <c r="J13" s="102">
        <f t="shared" si="0"/>
        <v>0</v>
      </c>
      <c r="K13" s="82"/>
      <c r="L13" s="175"/>
      <c r="M13" s="131"/>
    </row>
    <row r="14" spans="1:13" x14ac:dyDescent="0.25">
      <c r="A14" s="274">
        <v>6</v>
      </c>
      <c r="B14" s="265"/>
      <c r="C14" s="265"/>
      <c r="D14" s="265"/>
      <c r="E14" s="7"/>
      <c r="F14" s="142"/>
      <c r="G14" s="61"/>
      <c r="H14" s="69"/>
      <c r="I14" s="55"/>
      <c r="J14" s="102">
        <f t="shared" si="0"/>
        <v>0</v>
      </c>
      <c r="K14" s="81"/>
      <c r="L14" s="175"/>
      <c r="M14" s="131"/>
    </row>
    <row r="15" spans="1:13" x14ac:dyDescent="0.25">
      <c r="A15" s="274">
        <v>7</v>
      </c>
      <c r="B15" s="265"/>
      <c r="C15" s="265"/>
      <c r="D15" s="265"/>
      <c r="E15" s="7"/>
      <c r="F15" s="142"/>
      <c r="G15" s="61"/>
      <c r="H15" s="69"/>
      <c r="I15" s="55"/>
      <c r="J15" s="102">
        <f t="shared" si="0"/>
        <v>0</v>
      </c>
      <c r="K15" s="81"/>
      <c r="L15" s="175"/>
      <c r="M15" s="131"/>
    </row>
    <row r="16" spans="1:13" x14ac:dyDescent="0.25">
      <c r="A16" s="274">
        <v>8</v>
      </c>
      <c r="B16" s="265"/>
      <c r="C16" s="265"/>
      <c r="D16" s="265"/>
      <c r="E16" s="7"/>
      <c r="F16" s="142"/>
      <c r="G16" s="61"/>
      <c r="H16" s="69"/>
      <c r="I16" s="55"/>
      <c r="J16" s="102">
        <f t="shared" si="0"/>
        <v>0</v>
      </c>
      <c r="K16" s="81"/>
      <c r="L16" s="175"/>
      <c r="M16" s="131"/>
    </row>
    <row r="17" spans="1:13" x14ac:dyDescent="0.25">
      <c r="A17" s="274">
        <v>9</v>
      </c>
      <c r="B17" s="265"/>
      <c r="C17" s="265"/>
      <c r="D17" s="265"/>
      <c r="E17" s="7"/>
      <c r="F17" s="142"/>
      <c r="G17" s="61"/>
      <c r="H17" s="69"/>
      <c r="I17" s="55"/>
      <c r="J17" s="102">
        <f t="shared" ref="J17:J80" si="1">G17*I17</f>
        <v>0</v>
      </c>
      <c r="K17" s="81"/>
      <c r="L17" s="175"/>
      <c r="M17" s="131"/>
    </row>
    <row r="18" spans="1:13" x14ac:dyDescent="0.25">
      <c r="A18" s="274">
        <v>10</v>
      </c>
      <c r="B18" s="265"/>
      <c r="C18" s="265"/>
      <c r="D18" s="265"/>
      <c r="E18" s="7"/>
      <c r="F18" s="142"/>
      <c r="G18" s="61"/>
      <c r="H18" s="69"/>
      <c r="I18" s="55"/>
      <c r="J18" s="102">
        <f t="shared" si="1"/>
        <v>0</v>
      </c>
      <c r="K18" s="82"/>
      <c r="L18" s="175"/>
      <c r="M18" s="131"/>
    </row>
    <row r="19" spans="1:13" x14ac:dyDescent="0.25">
      <c r="A19" s="274">
        <v>11</v>
      </c>
      <c r="B19" s="265"/>
      <c r="C19" s="265"/>
      <c r="D19" s="265"/>
      <c r="E19" s="7"/>
      <c r="F19" s="142"/>
      <c r="G19" s="61"/>
      <c r="H19" s="69"/>
      <c r="I19" s="55"/>
      <c r="J19" s="102">
        <f t="shared" si="1"/>
        <v>0</v>
      </c>
      <c r="K19" s="81"/>
      <c r="L19" s="175"/>
      <c r="M19" s="131"/>
    </row>
    <row r="20" spans="1:13" x14ac:dyDescent="0.25">
      <c r="A20" s="274">
        <v>12</v>
      </c>
      <c r="B20" s="265"/>
      <c r="C20" s="265"/>
      <c r="D20" s="265"/>
      <c r="E20" s="7"/>
      <c r="F20" s="142"/>
      <c r="G20" s="61"/>
      <c r="H20" s="69"/>
      <c r="I20" s="55"/>
      <c r="J20" s="102">
        <f t="shared" si="1"/>
        <v>0</v>
      </c>
      <c r="K20" s="81"/>
      <c r="L20" s="175"/>
      <c r="M20" s="131"/>
    </row>
    <row r="21" spans="1:13" x14ac:dyDescent="0.25">
      <c r="A21" s="274">
        <v>13</v>
      </c>
      <c r="B21" s="265"/>
      <c r="C21" s="265"/>
      <c r="D21" s="265"/>
      <c r="E21" s="7"/>
      <c r="F21" s="142"/>
      <c r="G21" s="61"/>
      <c r="H21" s="69"/>
      <c r="I21" s="55"/>
      <c r="J21" s="102">
        <f t="shared" si="1"/>
        <v>0</v>
      </c>
      <c r="K21" s="81"/>
      <c r="L21" s="175"/>
      <c r="M21" s="131"/>
    </row>
    <row r="22" spans="1:13" x14ac:dyDescent="0.25">
      <c r="A22" s="274">
        <v>14</v>
      </c>
      <c r="B22" s="265"/>
      <c r="C22" s="265"/>
      <c r="D22" s="265"/>
      <c r="E22" s="7"/>
      <c r="F22" s="142"/>
      <c r="G22" s="61"/>
      <c r="H22" s="69"/>
      <c r="I22" s="55"/>
      <c r="J22" s="102">
        <f t="shared" si="1"/>
        <v>0</v>
      </c>
      <c r="K22" s="81"/>
      <c r="L22" s="175"/>
      <c r="M22" s="131"/>
    </row>
    <row r="23" spans="1:13" x14ac:dyDescent="0.25">
      <c r="A23" s="274">
        <v>15</v>
      </c>
      <c r="B23" s="265"/>
      <c r="C23" s="265"/>
      <c r="D23" s="265"/>
      <c r="E23" s="7"/>
      <c r="F23" s="142"/>
      <c r="G23" s="61"/>
      <c r="H23" s="69"/>
      <c r="I23" s="55"/>
      <c r="J23" s="102">
        <f t="shared" si="1"/>
        <v>0</v>
      </c>
      <c r="K23" s="82"/>
      <c r="L23" s="175"/>
      <c r="M23" s="131"/>
    </row>
    <row r="24" spans="1:13" x14ac:dyDescent="0.25">
      <c r="A24" s="274">
        <v>16</v>
      </c>
      <c r="B24" s="265"/>
      <c r="C24" s="265"/>
      <c r="D24" s="265"/>
      <c r="E24" s="7"/>
      <c r="F24" s="142"/>
      <c r="G24" s="61"/>
      <c r="H24" s="69"/>
      <c r="I24" s="55"/>
      <c r="J24" s="102">
        <f t="shared" si="1"/>
        <v>0</v>
      </c>
      <c r="K24" s="81"/>
      <c r="L24" s="175"/>
      <c r="M24" s="131"/>
    </row>
    <row r="25" spans="1:13" x14ac:dyDescent="0.25">
      <c r="A25" s="274">
        <v>17</v>
      </c>
      <c r="B25" s="265"/>
      <c r="C25" s="265"/>
      <c r="D25" s="265"/>
      <c r="E25" s="7"/>
      <c r="F25" s="142"/>
      <c r="G25" s="61"/>
      <c r="H25" s="69"/>
      <c r="I25" s="55"/>
      <c r="J25" s="102">
        <f t="shared" si="1"/>
        <v>0</v>
      </c>
      <c r="K25" s="81"/>
      <c r="L25" s="175"/>
      <c r="M25" s="131"/>
    </row>
    <row r="26" spans="1:13" x14ac:dyDescent="0.25">
      <c r="A26" s="274">
        <v>18</v>
      </c>
      <c r="B26" s="265"/>
      <c r="C26" s="265"/>
      <c r="D26" s="265"/>
      <c r="E26" s="7"/>
      <c r="F26" s="142"/>
      <c r="G26" s="61"/>
      <c r="H26" s="69"/>
      <c r="I26" s="55"/>
      <c r="J26" s="102">
        <f t="shared" si="1"/>
        <v>0</v>
      </c>
      <c r="K26" s="81"/>
      <c r="L26" s="175"/>
      <c r="M26" s="131"/>
    </row>
    <row r="27" spans="1:13" x14ac:dyDescent="0.25">
      <c r="A27" s="274">
        <v>19</v>
      </c>
      <c r="B27" s="265"/>
      <c r="C27" s="265"/>
      <c r="D27" s="265"/>
      <c r="E27" s="7"/>
      <c r="F27" s="142"/>
      <c r="G27" s="61"/>
      <c r="H27" s="69"/>
      <c r="I27" s="55"/>
      <c r="J27" s="102">
        <f t="shared" si="1"/>
        <v>0</v>
      </c>
      <c r="K27" s="81"/>
      <c r="L27" s="175"/>
      <c r="M27" s="131"/>
    </row>
    <row r="28" spans="1:13" x14ac:dyDescent="0.25">
      <c r="A28" s="274">
        <v>20</v>
      </c>
      <c r="B28" s="265"/>
      <c r="C28" s="265"/>
      <c r="D28" s="265"/>
      <c r="E28" s="7"/>
      <c r="F28" s="142"/>
      <c r="G28" s="61"/>
      <c r="H28" s="69"/>
      <c r="I28" s="55"/>
      <c r="J28" s="102">
        <f t="shared" si="1"/>
        <v>0</v>
      </c>
      <c r="K28" s="82"/>
      <c r="L28" s="175"/>
      <c r="M28" s="131"/>
    </row>
    <row r="29" spans="1:13" x14ac:dyDescent="0.25">
      <c r="A29" s="274">
        <v>21</v>
      </c>
      <c r="B29" s="265"/>
      <c r="C29" s="265"/>
      <c r="D29" s="265"/>
      <c r="E29" s="7"/>
      <c r="F29" s="142"/>
      <c r="G29" s="61"/>
      <c r="H29" s="69"/>
      <c r="I29" s="55"/>
      <c r="J29" s="102">
        <f t="shared" si="1"/>
        <v>0</v>
      </c>
      <c r="K29" s="81"/>
      <c r="L29" s="175"/>
      <c r="M29" s="131"/>
    </row>
    <row r="30" spans="1:13" x14ac:dyDescent="0.25">
      <c r="A30" s="274">
        <v>22</v>
      </c>
      <c r="B30" s="265"/>
      <c r="C30" s="265"/>
      <c r="D30" s="265"/>
      <c r="E30" s="7"/>
      <c r="F30" s="142"/>
      <c r="G30" s="61"/>
      <c r="H30" s="69"/>
      <c r="I30" s="55"/>
      <c r="J30" s="102">
        <f t="shared" si="1"/>
        <v>0</v>
      </c>
      <c r="K30" s="81"/>
      <c r="L30" s="175"/>
      <c r="M30" s="131"/>
    </row>
    <row r="31" spans="1:13" x14ac:dyDescent="0.25">
      <c r="A31" s="274">
        <v>23</v>
      </c>
      <c r="B31" s="265"/>
      <c r="C31" s="265"/>
      <c r="D31" s="265"/>
      <c r="E31" s="7"/>
      <c r="F31" s="142"/>
      <c r="G31" s="61"/>
      <c r="H31" s="69"/>
      <c r="I31" s="55"/>
      <c r="J31" s="102">
        <f t="shared" si="1"/>
        <v>0</v>
      </c>
      <c r="K31" s="81"/>
      <c r="L31" s="175"/>
      <c r="M31" s="131"/>
    </row>
    <row r="32" spans="1:13" x14ac:dyDescent="0.25">
      <c r="A32" s="274">
        <v>24</v>
      </c>
      <c r="B32" s="265"/>
      <c r="C32" s="265"/>
      <c r="D32" s="265"/>
      <c r="E32" s="7"/>
      <c r="F32" s="142"/>
      <c r="G32" s="61"/>
      <c r="H32" s="69"/>
      <c r="I32" s="55"/>
      <c r="J32" s="102">
        <f t="shared" si="1"/>
        <v>0</v>
      </c>
      <c r="K32" s="81"/>
      <c r="L32" s="175"/>
      <c r="M32" s="131"/>
    </row>
    <row r="33" spans="1:14" x14ac:dyDescent="0.25">
      <c r="A33" s="274">
        <v>25</v>
      </c>
      <c r="B33" s="265"/>
      <c r="C33" s="265"/>
      <c r="D33" s="265"/>
      <c r="E33" s="7"/>
      <c r="F33" s="142"/>
      <c r="G33" s="61"/>
      <c r="H33" s="69"/>
      <c r="I33" s="55"/>
      <c r="J33" s="102">
        <f t="shared" si="1"/>
        <v>0</v>
      </c>
      <c r="K33" s="82"/>
      <c r="L33" s="175"/>
      <c r="M33" s="131"/>
    </row>
    <row r="34" spans="1:14" x14ac:dyDescent="0.25">
      <c r="A34" s="274">
        <v>26</v>
      </c>
      <c r="B34" s="265"/>
      <c r="C34" s="265"/>
      <c r="D34" s="265"/>
      <c r="E34" s="7"/>
      <c r="F34" s="142"/>
      <c r="G34" s="61"/>
      <c r="H34" s="69"/>
      <c r="I34" s="55"/>
      <c r="J34" s="102">
        <f t="shared" si="1"/>
        <v>0</v>
      </c>
      <c r="K34" s="81"/>
      <c r="L34" s="175"/>
      <c r="M34" s="131"/>
    </row>
    <row r="35" spans="1:14" x14ac:dyDescent="0.25">
      <c r="A35" s="274">
        <v>27</v>
      </c>
      <c r="B35" s="265"/>
      <c r="C35" s="265"/>
      <c r="D35" s="265"/>
      <c r="E35" s="7"/>
      <c r="F35" s="142"/>
      <c r="G35" s="61"/>
      <c r="H35" s="69"/>
      <c r="I35" s="55"/>
      <c r="J35" s="102">
        <f t="shared" si="1"/>
        <v>0</v>
      </c>
      <c r="K35" s="81"/>
      <c r="L35" s="175"/>
      <c r="M35" s="131"/>
    </row>
    <row r="36" spans="1:14" x14ac:dyDescent="0.25">
      <c r="A36" s="274">
        <v>28</v>
      </c>
      <c r="B36" s="265"/>
      <c r="C36" s="265"/>
      <c r="D36" s="265"/>
      <c r="E36" s="7"/>
      <c r="F36" s="142"/>
      <c r="G36" s="61"/>
      <c r="H36" s="69"/>
      <c r="I36" s="55"/>
      <c r="J36" s="102">
        <f t="shared" si="1"/>
        <v>0</v>
      </c>
      <c r="K36" s="81"/>
      <c r="L36" s="175"/>
      <c r="M36" s="131"/>
    </row>
    <row r="37" spans="1:14" x14ac:dyDescent="0.25">
      <c r="A37" s="274">
        <v>29</v>
      </c>
      <c r="B37" s="265"/>
      <c r="C37" s="265"/>
      <c r="D37" s="265"/>
      <c r="E37" s="7"/>
      <c r="F37" s="142"/>
      <c r="G37" s="61"/>
      <c r="H37" s="69"/>
      <c r="I37" s="55"/>
      <c r="J37" s="102">
        <f t="shared" si="1"/>
        <v>0</v>
      </c>
      <c r="K37" s="81"/>
      <c r="L37" s="175"/>
      <c r="M37" s="131"/>
    </row>
    <row r="38" spans="1:14" x14ac:dyDescent="0.25">
      <c r="A38" s="274">
        <v>30</v>
      </c>
      <c r="B38" s="265"/>
      <c r="C38" s="265"/>
      <c r="D38" s="265"/>
      <c r="E38" s="7"/>
      <c r="F38" s="142"/>
      <c r="G38" s="61"/>
      <c r="H38" s="69"/>
      <c r="I38" s="55"/>
      <c r="J38" s="102">
        <f t="shared" si="1"/>
        <v>0</v>
      </c>
      <c r="K38" s="82"/>
      <c r="L38" s="175"/>
      <c r="M38" s="131"/>
    </row>
    <row r="39" spans="1:14" x14ac:dyDescent="0.25">
      <c r="A39" s="274">
        <v>31</v>
      </c>
      <c r="B39" s="265"/>
      <c r="C39" s="265"/>
      <c r="D39" s="265"/>
      <c r="E39" s="7"/>
      <c r="F39" s="142"/>
      <c r="G39" s="61"/>
      <c r="H39" s="69"/>
      <c r="I39" s="55"/>
      <c r="J39" s="102">
        <f t="shared" si="1"/>
        <v>0</v>
      </c>
      <c r="K39" s="81"/>
      <c r="L39" s="175"/>
      <c r="M39" s="131"/>
    </row>
    <row r="40" spans="1:14" x14ac:dyDescent="0.25">
      <c r="A40" s="274">
        <v>32</v>
      </c>
      <c r="B40" s="265"/>
      <c r="C40" s="265"/>
      <c r="D40" s="265"/>
      <c r="E40" s="7"/>
      <c r="F40" s="142"/>
      <c r="G40" s="61"/>
      <c r="H40" s="69"/>
      <c r="I40" s="55"/>
      <c r="J40" s="102">
        <f t="shared" si="1"/>
        <v>0</v>
      </c>
      <c r="K40" s="81"/>
      <c r="L40" s="175"/>
      <c r="M40" s="131"/>
    </row>
    <row r="41" spans="1:14" x14ac:dyDescent="0.25">
      <c r="A41" s="274">
        <v>33</v>
      </c>
      <c r="B41" s="265"/>
      <c r="C41" s="265"/>
      <c r="D41" s="265"/>
      <c r="E41" s="7"/>
      <c r="F41" s="142"/>
      <c r="G41" s="61"/>
      <c r="H41" s="69"/>
      <c r="I41" s="55"/>
      <c r="J41" s="102">
        <f t="shared" si="1"/>
        <v>0</v>
      </c>
      <c r="K41" s="81"/>
      <c r="L41" s="175"/>
      <c r="M41" s="131"/>
      <c r="N41" s="48"/>
    </row>
    <row r="42" spans="1:14" x14ac:dyDescent="0.25">
      <c r="A42" s="274">
        <v>34</v>
      </c>
      <c r="B42" s="265"/>
      <c r="C42" s="265"/>
      <c r="D42" s="265"/>
      <c r="E42" s="7"/>
      <c r="F42" s="142"/>
      <c r="G42" s="61"/>
      <c r="H42" s="69"/>
      <c r="I42" s="55"/>
      <c r="J42" s="102">
        <f t="shared" si="1"/>
        <v>0</v>
      </c>
      <c r="K42" s="81"/>
      <c r="L42" s="175"/>
      <c r="M42" s="131"/>
    </row>
    <row r="43" spans="1:14" x14ac:dyDescent="0.25">
      <c r="A43" s="274">
        <v>35</v>
      </c>
      <c r="B43" s="265"/>
      <c r="C43" s="265"/>
      <c r="D43" s="265"/>
      <c r="E43" s="7"/>
      <c r="F43" s="142"/>
      <c r="G43" s="61"/>
      <c r="H43" s="69"/>
      <c r="I43" s="55"/>
      <c r="J43" s="102">
        <f t="shared" si="1"/>
        <v>0</v>
      </c>
      <c r="K43" s="82"/>
      <c r="L43" s="175"/>
      <c r="M43" s="131"/>
    </row>
    <row r="44" spans="1:14" x14ac:dyDescent="0.25">
      <c r="A44" s="274">
        <v>36</v>
      </c>
      <c r="B44" s="265"/>
      <c r="C44" s="265"/>
      <c r="D44" s="265"/>
      <c r="E44" s="7"/>
      <c r="F44" s="142"/>
      <c r="G44" s="61"/>
      <c r="H44" s="69"/>
      <c r="I44" s="55"/>
      <c r="J44" s="102">
        <f t="shared" si="1"/>
        <v>0</v>
      </c>
      <c r="K44" s="81"/>
      <c r="L44" s="175"/>
      <c r="M44" s="131"/>
    </row>
    <row r="45" spans="1:14" x14ac:dyDescent="0.25">
      <c r="A45" s="274">
        <v>37</v>
      </c>
      <c r="B45" s="265"/>
      <c r="C45" s="265"/>
      <c r="D45" s="265"/>
      <c r="E45" s="7"/>
      <c r="F45" s="142"/>
      <c r="G45" s="61"/>
      <c r="H45" s="69"/>
      <c r="I45" s="55"/>
      <c r="J45" s="102">
        <f t="shared" si="1"/>
        <v>0</v>
      </c>
      <c r="K45" s="81"/>
      <c r="L45" s="175"/>
      <c r="M45" s="131"/>
    </row>
    <row r="46" spans="1:14" x14ac:dyDescent="0.25">
      <c r="A46" s="274">
        <v>38</v>
      </c>
      <c r="B46" s="265"/>
      <c r="C46" s="265"/>
      <c r="D46" s="265"/>
      <c r="E46" s="7"/>
      <c r="F46" s="142"/>
      <c r="G46" s="61"/>
      <c r="H46" s="69"/>
      <c r="I46" s="55"/>
      <c r="J46" s="102">
        <f t="shared" si="1"/>
        <v>0</v>
      </c>
      <c r="K46" s="81"/>
      <c r="L46" s="175"/>
      <c r="M46" s="131"/>
    </row>
    <row r="47" spans="1:14" x14ac:dyDescent="0.25">
      <c r="A47" s="274">
        <v>39</v>
      </c>
      <c r="B47" s="265"/>
      <c r="C47" s="265"/>
      <c r="D47" s="265"/>
      <c r="E47" s="7"/>
      <c r="F47" s="142"/>
      <c r="G47" s="61"/>
      <c r="H47" s="69"/>
      <c r="I47" s="55"/>
      <c r="J47" s="102">
        <f t="shared" si="1"/>
        <v>0</v>
      </c>
      <c r="K47" s="81"/>
      <c r="L47" s="175"/>
      <c r="M47" s="131"/>
    </row>
    <row r="48" spans="1:14" x14ac:dyDescent="0.25">
      <c r="A48" s="274">
        <v>40</v>
      </c>
      <c r="B48" s="265"/>
      <c r="C48" s="265"/>
      <c r="D48" s="265"/>
      <c r="E48" s="7"/>
      <c r="F48" s="142"/>
      <c r="G48" s="61"/>
      <c r="H48" s="69"/>
      <c r="I48" s="55"/>
      <c r="J48" s="102">
        <f t="shared" si="1"/>
        <v>0</v>
      </c>
      <c r="K48" s="82"/>
      <c r="L48" s="175"/>
      <c r="M48" s="131"/>
    </row>
    <row r="49" spans="1:13" x14ac:dyDescent="0.25">
      <c r="A49" s="274">
        <v>41</v>
      </c>
      <c r="B49" s="265"/>
      <c r="C49" s="265"/>
      <c r="D49" s="265"/>
      <c r="E49" s="7"/>
      <c r="F49" s="142"/>
      <c r="G49" s="61"/>
      <c r="H49" s="69"/>
      <c r="I49" s="55"/>
      <c r="J49" s="102">
        <f t="shared" si="1"/>
        <v>0</v>
      </c>
      <c r="K49" s="81"/>
      <c r="L49" s="175"/>
      <c r="M49" s="131"/>
    </row>
    <row r="50" spans="1:13" x14ac:dyDescent="0.25">
      <c r="A50" s="274">
        <v>42</v>
      </c>
      <c r="B50" s="265"/>
      <c r="C50" s="265"/>
      <c r="D50" s="265"/>
      <c r="E50" s="7"/>
      <c r="F50" s="142"/>
      <c r="G50" s="61"/>
      <c r="H50" s="69"/>
      <c r="I50" s="55"/>
      <c r="J50" s="102">
        <f t="shared" si="1"/>
        <v>0</v>
      </c>
      <c r="K50" s="81"/>
      <c r="L50" s="175"/>
      <c r="M50" s="131"/>
    </row>
    <row r="51" spans="1:13" x14ac:dyDescent="0.25">
      <c r="A51" s="274">
        <v>43</v>
      </c>
      <c r="B51" s="265"/>
      <c r="C51" s="265"/>
      <c r="D51" s="265"/>
      <c r="E51" s="7"/>
      <c r="F51" s="142"/>
      <c r="G51" s="61"/>
      <c r="H51" s="69"/>
      <c r="I51" s="55"/>
      <c r="J51" s="102">
        <f t="shared" si="1"/>
        <v>0</v>
      </c>
      <c r="K51" s="81"/>
      <c r="L51" s="175"/>
      <c r="M51" s="131"/>
    </row>
    <row r="52" spans="1:13" x14ac:dyDescent="0.25">
      <c r="A52" s="274">
        <v>44</v>
      </c>
      <c r="B52" s="265"/>
      <c r="C52" s="265"/>
      <c r="D52" s="265"/>
      <c r="E52" s="7"/>
      <c r="F52" s="142"/>
      <c r="G52" s="61"/>
      <c r="H52" s="69"/>
      <c r="I52" s="55"/>
      <c r="J52" s="102">
        <f t="shared" si="1"/>
        <v>0</v>
      </c>
      <c r="K52" s="81"/>
      <c r="L52" s="175"/>
      <c r="M52" s="131"/>
    </row>
    <row r="53" spans="1:13" x14ac:dyDescent="0.25">
      <c r="A53" s="274">
        <v>45</v>
      </c>
      <c r="B53" s="265"/>
      <c r="C53" s="265"/>
      <c r="D53" s="265"/>
      <c r="E53" s="7"/>
      <c r="F53" s="142"/>
      <c r="G53" s="61"/>
      <c r="H53" s="69"/>
      <c r="I53" s="55"/>
      <c r="J53" s="102">
        <f t="shared" si="1"/>
        <v>0</v>
      </c>
      <c r="K53" s="82"/>
      <c r="L53" s="175"/>
      <c r="M53" s="131"/>
    </row>
    <row r="54" spans="1:13" x14ac:dyDescent="0.25">
      <c r="A54" s="274">
        <v>46</v>
      </c>
      <c r="B54" s="265"/>
      <c r="C54" s="265"/>
      <c r="D54" s="265"/>
      <c r="E54" s="7"/>
      <c r="F54" s="142"/>
      <c r="G54" s="61"/>
      <c r="H54" s="69"/>
      <c r="I54" s="55"/>
      <c r="J54" s="102">
        <f t="shared" si="1"/>
        <v>0</v>
      </c>
      <c r="K54" s="81"/>
      <c r="L54" s="175"/>
      <c r="M54" s="131"/>
    </row>
    <row r="55" spans="1:13" x14ac:dyDescent="0.25">
      <c r="A55" s="274">
        <v>47</v>
      </c>
      <c r="B55" s="265"/>
      <c r="C55" s="265"/>
      <c r="D55" s="265"/>
      <c r="E55" s="7"/>
      <c r="F55" s="142"/>
      <c r="G55" s="61"/>
      <c r="H55" s="69"/>
      <c r="I55" s="55"/>
      <c r="J55" s="102">
        <f t="shared" si="1"/>
        <v>0</v>
      </c>
      <c r="K55" s="81"/>
      <c r="L55" s="175"/>
      <c r="M55" s="131"/>
    </row>
    <row r="56" spans="1:13" x14ac:dyDescent="0.25">
      <c r="A56" s="274">
        <v>48</v>
      </c>
      <c r="B56" s="265"/>
      <c r="C56" s="265"/>
      <c r="D56" s="265"/>
      <c r="E56" s="7"/>
      <c r="F56" s="142"/>
      <c r="G56" s="61"/>
      <c r="H56" s="69"/>
      <c r="I56" s="55"/>
      <c r="J56" s="102">
        <f t="shared" si="1"/>
        <v>0</v>
      </c>
      <c r="K56" s="81"/>
      <c r="L56" s="175"/>
      <c r="M56" s="131"/>
    </row>
    <row r="57" spans="1:13" x14ac:dyDescent="0.25">
      <c r="A57" s="274">
        <v>49</v>
      </c>
      <c r="B57" s="265"/>
      <c r="C57" s="265"/>
      <c r="D57" s="265"/>
      <c r="E57" s="7"/>
      <c r="F57" s="142"/>
      <c r="G57" s="61"/>
      <c r="H57" s="69"/>
      <c r="I57" s="55"/>
      <c r="J57" s="102">
        <f t="shared" si="1"/>
        <v>0</v>
      </c>
      <c r="K57" s="81"/>
      <c r="L57" s="175"/>
      <c r="M57" s="131"/>
    </row>
    <row r="58" spans="1:13" x14ac:dyDescent="0.25">
      <c r="A58" s="274">
        <v>50</v>
      </c>
      <c r="B58" s="265"/>
      <c r="C58" s="265"/>
      <c r="D58" s="265"/>
      <c r="E58" s="7"/>
      <c r="F58" s="142"/>
      <c r="G58" s="61"/>
      <c r="H58" s="69"/>
      <c r="I58" s="55"/>
      <c r="J58" s="102">
        <f t="shared" si="1"/>
        <v>0</v>
      </c>
      <c r="K58" s="82"/>
      <c r="L58" s="175"/>
      <c r="M58" s="131"/>
    </row>
    <row r="59" spans="1:13" x14ac:dyDescent="0.25">
      <c r="A59" s="274">
        <v>51</v>
      </c>
      <c r="B59" s="265"/>
      <c r="C59" s="265"/>
      <c r="D59" s="265"/>
      <c r="E59" s="7"/>
      <c r="F59" s="142"/>
      <c r="G59" s="61"/>
      <c r="H59" s="69"/>
      <c r="I59" s="55"/>
      <c r="J59" s="102">
        <f t="shared" si="1"/>
        <v>0</v>
      </c>
      <c r="K59" s="81"/>
      <c r="L59" s="175"/>
      <c r="M59" s="131"/>
    </row>
    <row r="60" spans="1:13" x14ac:dyDescent="0.25">
      <c r="A60" s="274">
        <v>52</v>
      </c>
      <c r="B60" s="265"/>
      <c r="C60" s="265"/>
      <c r="D60" s="265"/>
      <c r="E60" s="7"/>
      <c r="F60" s="142"/>
      <c r="G60" s="61"/>
      <c r="H60" s="69"/>
      <c r="I60" s="55"/>
      <c r="J60" s="102">
        <f t="shared" si="1"/>
        <v>0</v>
      </c>
      <c r="K60" s="81"/>
      <c r="L60" s="175"/>
      <c r="M60" s="131"/>
    </row>
    <row r="61" spans="1:13" x14ac:dyDescent="0.25">
      <c r="A61" s="274">
        <v>53</v>
      </c>
      <c r="B61" s="265"/>
      <c r="C61" s="265"/>
      <c r="D61" s="265"/>
      <c r="E61" s="7"/>
      <c r="F61" s="142"/>
      <c r="G61" s="61"/>
      <c r="H61" s="69"/>
      <c r="I61" s="55"/>
      <c r="J61" s="102">
        <f t="shared" si="1"/>
        <v>0</v>
      </c>
      <c r="K61" s="81"/>
      <c r="L61" s="175"/>
      <c r="M61" s="131"/>
    </row>
    <row r="62" spans="1:13" x14ac:dyDescent="0.25">
      <c r="A62" s="274">
        <v>54</v>
      </c>
      <c r="B62" s="265"/>
      <c r="C62" s="265"/>
      <c r="D62" s="265"/>
      <c r="E62" s="7"/>
      <c r="F62" s="142"/>
      <c r="G62" s="61"/>
      <c r="H62" s="69"/>
      <c r="I62" s="55"/>
      <c r="J62" s="102">
        <f t="shared" si="1"/>
        <v>0</v>
      </c>
      <c r="K62" s="81"/>
      <c r="L62" s="175"/>
      <c r="M62" s="131"/>
    </row>
    <row r="63" spans="1:13" x14ac:dyDescent="0.25">
      <c r="A63" s="274">
        <v>55</v>
      </c>
      <c r="B63" s="265"/>
      <c r="C63" s="265"/>
      <c r="D63" s="265"/>
      <c r="E63" s="7"/>
      <c r="F63" s="142"/>
      <c r="G63" s="61"/>
      <c r="H63" s="69"/>
      <c r="I63" s="55"/>
      <c r="J63" s="102">
        <f t="shared" si="1"/>
        <v>0</v>
      </c>
      <c r="K63" s="82"/>
      <c r="L63" s="175"/>
      <c r="M63" s="131"/>
    </row>
    <row r="64" spans="1:13" x14ac:dyDescent="0.25">
      <c r="A64" s="274">
        <v>56</v>
      </c>
      <c r="B64" s="265"/>
      <c r="C64" s="265"/>
      <c r="D64" s="265"/>
      <c r="E64" s="7"/>
      <c r="F64" s="142"/>
      <c r="G64" s="61"/>
      <c r="H64" s="69"/>
      <c r="I64" s="55"/>
      <c r="J64" s="102">
        <f t="shared" si="1"/>
        <v>0</v>
      </c>
      <c r="K64" s="81"/>
      <c r="L64" s="175"/>
      <c r="M64" s="131"/>
    </row>
    <row r="65" spans="1:13" x14ac:dyDescent="0.25">
      <c r="A65" s="274">
        <v>57</v>
      </c>
      <c r="B65" s="265"/>
      <c r="C65" s="265"/>
      <c r="D65" s="265"/>
      <c r="E65" s="7"/>
      <c r="F65" s="142"/>
      <c r="G65" s="61"/>
      <c r="H65" s="69"/>
      <c r="I65" s="55"/>
      <c r="J65" s="102">
        <f t="shared" si="1"/>
        <v>0</v>
      </c>
      <c r="K65" s="81"/>
      <c r="L65" s="175"/>
      <c r="M65" s="131"/>
    </row>
    <row r="66" spans="1:13" x14ac:dyDescent="0.25">
      <c r="A66" s="274">
        <v>58</v>
      </c>
      <c r="B66" s="265"/>
      <c r="C66" s="265"/>
      <c r="D66" s="265"/>
      <c r="E66" s="7"/>
      <c r="F66" s="142"/>
      <c r="G66" s="61"/>
      <c r="H66" s="69"/>
      <c r="I66" s="55"/>
      <c r="J66" s="102">
        <f t="shared" si="1"/>
        <v>0</v>
      </c>
      <c r="K66" s="81"/>
      <c r="L66" s="175"/>
      <c r="M66" s="131"/>
    </row>
    <row r="67" spans="1:13" x14ac:dyDescent="0.25">
      <c r="A67" s="274">
        <v>59</v>
      </c>
      <c r="B67" s="265"/>
      <c r="C67" s="265"/>
      <c r="D67" s="265"/>
      <c r="E67" s="7"/>
      <c r="F67" s="142"/>
      <c r="G67" s="61"/>
      <c r="H67" s="69"/>
      <c r="I67" s="55"/>
      <c r="J67" s="102">
        <f t="shared" si="1"/>
        <v>0</v>
      </c>
      <c r="K67" s="81"/>
      <c r="L67" s="175"/>
      <c r="M67" s="131"/>
    </row>
    <row r="68" spans="1:13" x14ac:dyDescent="0.25">
      <c r="A68" s="274">
        <v>60</v>
      </c>
      <c r="B68" s="265"/>
      <c r="C68" s="265"/>
      <c r="D68" s="265"/>
      <c r="E68" s="7"/>
      <c r="F68" s="142"/>
      <c r="G68" s="61"/>
      <c r="H68" s="69"/>
      <c r="I68" s="55"/>
      <c r="J68" s="102">
        <f t="shared" si="1"/>
        <v>0</v>
      </c>
      <c r="K68" s="82"/>
      <c r="L68" s="175"/>
      <c r="M68" s="131"/>
    </row>
    <row r="69" spans="1:13" x14ac:dyDescent="0.25">
      <c r="A69" s="274">
        <v>61</v>
      </c>
      <c r="B69" s="265"/>
      <c r="C69" s="265"/>
      <c r="D69" s="265"/>
      <c r="E69" s="7"/>
      <c r="F69" s="142"/>
      <c r="G69" s="61"/>
      <c r="H69" s="69"/>
      <c r="I69" s="55"/>
      <c r="J69" s="102">
        <f t="shared" si="1"/>
        <v>0</v>
      </c>
      <c r="K69" s="81"/>
      <c r="L69" s="175"/>
      <c r="M69" s="131"/>
    </row>
    <row r="70" spans="1:13" x14ac:dyDescent="0.25">
      <c r="A70" s="274">
        <v>62</v>
      </c>
      <c r="B70" s="265"/>
      <c r="C70" s="265"/>
      <c r="D70" s="265"/>
      <c r="E70" s="7"/>
      <c r="F70" s="142"/>
      <c r="G70" s="61"/>
      <c r="H70" s="69"/>
      <c r="I70" s="55"/>
      <c r="J70" s="102">
        <f t="shared" si="1"/>
        <v>0</v>
      </c>
      <c r="K70" s="81"/>
      <c r="L70" s="175"/>
      <c r="M70" s="131"/>
    </row>
    <row r="71" spans="1:13" x14ac:dyDescent="0.25">
      <c r="A71" s="274">
        <v>63</v>
      </c>
      <c r="B71" s="265"/>
      <c r="C71" s="265"/>
      <c r="D71" s="265"/>
      <c r="E71" s="7"/>
      <c r="F71" s="142"/>
      <c r="G71" s="61"/>
      <c r="H71" s="69"/>
      <c r="I71" s="55"/>
      <c r="J71" s="102">
        <f t="shared" si="1"/>
        <v>0</v>
      </c>
      <c r="K71" s="81"/>
      <c r="L71" s="175"/>
      <c r="M71" s="131"/>
    </row>
    <row r="72" spans="1:13" x14ac:dyDescent="0.25">
      <c r="A72" s="274">
        <v>64</v>
      </c>
      <c r="B72" s="265"/>
      <c r="C72" s="265"/>
      <c r="D72" s="265"/>
      <c r="E72" s="7"/>
      <c r="F72" s="142"/>
      <c r="G72" s="61"/>
      <c r="H72" s="69"/>
      <c r="I72" s="55"/>
      <c r="J72" s="102">
        <f t="shared" si="1"/>
        <v>0</v>
      </c>
      <c r="K72" s="81"/>
      <c r="L72" s="175"/>
      <c r="M72" s="131"/>
    </row>
    <row r="73" spans="1:13" x14ac:dyDescent="0.25">
      <c r="A73" s="274">
        <v>65</v>
      </c>
      <c r="B73" s="265"/>
      <c r="C73" s="265"/>
      <c r="D73" s="265"/>
      <c r="E73" s="7"/>
      <c r="F73" s="142"/>
      <c r="G73" s="61"/>
      <c r="H73" s="69"/>
      <c r="I73" s="55"/>
      <c r="J73" s="102">
        <f t="shared" si="1"/>
        <v>0</v>
      </c>
      <c r="K73" s="82"/>
      <c r="L73" s="175"/>
      <c r="M73" s="131"/>
    </row>
    <row r="74" spans="1:13" x14ac:dyDescent="0.25">
      <c r="A74" s="274">
        <v>66</v>
      </c>
      <c r="B74" s="265"/>
      <c r="C74" s="265"/>
      <c r="D74" s="265"/>
      <c r="E74" s="7"/>
      <c r="F74" s="142"/>
      <c r="G74" s="61"/>
      <c r="H74" s="69"/>
      <c r="I74" s="55"/>
      <c r="J74" s="102">
        <f t="shared" si="1"/>
        <v>0</v>
      </c>
      <c r="K74" s="81"/>
      <c r="L74" s="175"/>
      <c r="M74" s="131"/>
    </row>
    <row r="75" spans="1:13" x14ac:dyDescent="0.25">
      <c r="A75" s="274">
        <v>67</v>
      </c>
      <c r="B75" s="265"/>
      <c r="C75" s="265"/>
      <c r="D75" s="265"/>
      <c r="E75" s="7"/>
      <c r="F75" s="142"/>
      <c r="G75" s="61"/>
      <c r="H75" s="69"/>
      <c r="I75" s="55"/>
      <c r="J75" s="102">
        <f t="shared" si="1"/>
        <v>0</v>
      </c>
      <c r="K75" s="81"/>
      <c r="L75" s="175"/>
      <c r="M75" s="131"/>
    </row>
    <row r="76" spans="1:13" x14ac:dyDescent="0.25">
      <c r="A76" s="274">
        <v>68</v>
      </c>
      <c r="B76" s="265"/>
      <c r="C76" s="265"/>
      <c r="D76" s="265"/>
      <c r="E76" s="7"/>
      <c r="F76" s="142"/>
      <c r="G76" s="61"/>
      <c r="H76" s="69"/>
      <c r="I76" s="55"/>
      <c r="J76" s="102">
        <f t="shared" si="1"/>
        <v>0</v>
      </c>
      <c r="K76" s="81"/>
      <c r="L76" s="175"/>
      <c r="M76" s="131"/>
    </row>
    <row r="77" spans="1:13" x14ac:dyDescent="0.25">
      <c r="A77" s="274">
        <v>69</v>
      </c>
      <c r="B77" s="265"/>
      <c r="C77" s="265"/>
      <c r="D77" s="265"/>
      <c r="E77" s="7"/>
      <c r="F77" s="142"/>
      <c r="G77" s="61"/>
      <c r="H77" s="69"/>
      <c r="I77" s="55"/>
      <c r="J77" s="102">
        <f t="shared" si="1"/>
        <v>0</v>
      </c>
      <c r="K77" s="81"/>
      <c r="L77" s="175"/>
      <c r="M77" s="131"/>
    </row>
    <row r="78" spans="1:13" x14ac:dyDescent="0.25">
      <c r="A78" s="274">
        <v>70</v>
      </c>
      <c r="B78" s="265"/>
      <c r="C78" s="265"/>
      <c r="D78" s="265"/>
      <c r="E78" s="7"/>
      <c r="F78" s="142"/>
      <c r="G78" s="61"/>
      <c r="H78" s="69"/>
      <c r="I78" s="55"/>
      <c r="J78" s="102">
        <f t="shared" si="1"/>
        <v>0</v>
      </c>
      <c r="K78" s="82"/>
      <c r="L78" s="175"/>
      <c r="M78" s="131"/>
    </row>
    <row r="79" spans="1:13" x14ac:dyDescent="0.25">
      <c r="A79" s="274">
        <v>71</v>
      </c>
      <c r="B79" s="265"/>
      <c r="C79" s="265"/>
      <c r="D79" s="265"/>
      <c r="E79" s="7"/>
      <c r="F79" s="142"/>
      <c r="G79" s="61"/>
      <c r="H79" s="69"/>
      <c r="I79" s="55"/>
      <c r="J79" s="102">
        <f t="shared" si="1"/>
        <v>0</v>
      </c>
      <c r="K79" s="81"/>
      <c r="L79" s="175"/>
      <c r="M79" s="131"/>
    </row>
    <row r="80" spans="1:13" x14ac:dyDescent="0.25">
      <c r="A80" s="274">
        <v>72</v>
      </c>
      <c r="B80" s="265"/>
      <c r="C80" s="265"/>
      <c r="D80" s="265"/>
      <c r="E80" s="7"/>
      <c r="F80" s="142"/>
      <c r="G80" s="61"/>
      <c r="H80" s="69"/>
      <c r="I80" s="55"/>
      <c r="J80" s="102">
        <f t="shared" si="1"/>
        <v>0</v>
      </c>
      <c r="K80" s="81"/>
      <c r="L80" s="175"/>
      <c r="M80" s="131"/>
    </row>
    <row r="81" spans="1:13" x14ac:dyDescent="0.25">
      <c r="A81" s="274">
        <v>73</v>
      </c>
      <c r="B81" s="265"/>
      <c r="C81" s="265"/>
      <c r="D81" s="265"/>
      <c r="E81" s="7"/>
      <c r="F81" s="142"/>
      <c r="G81" s="61"/>
      <c r="H81" s="69"/>
      <c r="I81" s="55"/>
      <c r="J81" s="102">
        <f t="shared" ref="J81:J144" si="2">G81*I81</f>
        <v>0</v>
      </c>
      <c r="K81" s="81"/>
      <c r="L81" s="175"/>
      <c r="M81" s="131"/>
    </row>
    <row r="82" spans="1:13" x14ac:dyDescent="0.25">
      <c r="A82" s="274">
        <v>74</v>
      </c>
      <c r="B82" s="265"/>
      <c r="C82" s="265"/>
      <c r="D82" s="265"/>
      <c r="E82" s="7"/>
      <c r="F82" s="142"/>
      <c r="G82" s="61"/>
      <c r="H82" s="69"/>
      <c r="I82" s="55"/>
      <c r="J82" s="102">
        <f t="shared" si="2"/>
        <v>0</v>
      </c>
      <c r="K82" s="81"/>
      <c r="L82" s="175"/>
      <c r="M82" s="131"/>
    </row>
    <row r="83" spans="1:13" x14ac:dyDescent="0.25">
      <c r="A83" s="274">
        <v>75</v>
      </c>
      <c r="B83" s="265"/>
      <c r="C83" s="265"/>
      <c r="D83" s="265"/>
      <c r="E83" s="7"/>
      <c r="F83" s="142"/>
      <c r="G83" s="61"/>
      <c r="H83" s="69"/>
      <c r="I83" s="55"/>
      <c r="J83" s="102">
        <f t="shared" si="2"/>
        <v>0</v>
      </c>
      <c r="K83" s="82"/>
      <c r="L83" s="175"/>
      <c r="M83" s="131"/>
    </row>
    <row r="84" spans="1:13" x14ac:dyDescent="0.25">
      <c r="A84" s="274">
        <v>76</v>
      </c>
      <c r="B84" s="265"/>
      <c r="C84" s="265"/>
      <c r="D84" s="265"/>
      <c r="E84" s="7"/>
      <c r="F84" s="142"/>
      <c r="G84" s="61"/>
      <c r="H84" s="69"/>
      <c r="I84" s="55"/>
      <c r="J84" s="102">
        <f t="shared" si="2"/>
        <v>0</v>
      </c>
      <c r="K84" s="81"/>
      <c r="L84" s="175"/>
      <c r="M84" s="131"/>
    </row>
    <row r="85" spans="1:13" x14ac:dyDescent="0.25">
      <c r="A85" s="274">
        <v>77</v>
      </c>
      <c r="B85" s="265"/>
      <c r="C85" s="265"/>
      <c r="D85" s="265"/>
      <c r="E85" s="7"/>
      <c r="F85" s="142"/>
      <c r="G85" s="61"/>
      <c r="H85" s="69"/>
      <c r="I85" s="55"/>
      <c r="J85" s="102">
        <f t="shared" si="2"/>
        <v>0</v>
      </c>
      <c r="K85" s="81"/>
      <c r="L85" s="175"/>
      <c r="M85" s="131"/>
    </row>
    <row r="86" spans="1:13" x14ac:dyDescent="0.25">
      <c r="A86" s="274">
        <v>78</v>
      </c>
      <c r="B86" s="265"/>
      <c r="C86" s="265"/>
      <c r="D86" s="265"/>
      <c r="E86" s="7"/>
      <c r="F86" s="142"/>
      <c r="G86" s="61"/>
      <c r="H86" s="69"/>
      <c r="I86" s="55"/>
      <c r="J86" s="102">
        <f t="shared" si="2"/>
        <v>0</v>
      </c>
      <c r="K86" s="81"/>
      <c r="L86" s="175"/>
      <c r="M86" s="131"/>
    </row>
    <row r="87" spans="1:13" x14ac:dyDescent="0.25">
      <c r="A87" s="274">
        <v>79</v>
      </c>
      <c r="B87" s="265"/>
      <c r="C87" s="265"/>
      <c r="D87" s="265"/>
      <c r="E87" s="7"/>
      <c r="F87" s="142"/>
      <c r="G87" s="61"/>
      <c r="H87" s="69"/>
      <c r="I87" s="55"/>
      <c r="J87" s="102">
        <f t="shared" si="2"/>
        <v>0</v>
      </c>
      <c r="K87" s="81"/>
      <c r="L87" s="175"/>
      <c r="M87" s="131"/>
    </row>
    <row r="88" spans="1:13" x14ac:dyDescent="0.25">
      <c r="A88" s="274">
        <v>80</v>
      </c>
      <c r="B88" s="265"/>
      <c r="C88" s="265"/>
      <c r="D88" s="265"/>
      <c r="E88" s="7"/>
      <c r="F88" s="142"/>
      <c r="G88" s="61"/>
      <c r="H88" s="69"/>
      <c r="I88" s="55"/>
      <c r="J88" s="102">
        <f t="shared" si="2"/>
        <v>0</v>
      </c>
      <c r="K88" s="82"/>
      <c r="L88" s="175"/>
      <c r="M88" s="131"/>
    </row>
    <row r="89" spans="1:13" x14ac:dyDescent="0.25">
      <c r="A89" s="274">
        <v>81</v>
      </c>
      <c r="B89" s="265"/>
      <c r="C89" s="265"/>
      <c r="D89" s="265"/>
      <c r="E89" s="7"/>
      <c r="F89" s="142"/>
      <c r="G89" s="61"/>
      <c r="H89" s="69"/>
      <c r="I89" s="55"/>
      <c r="J89" s="102">
        <f t="shared" si="2"/>
        <v>0</v>
      </c>
      <c r="K89" s="81"/>
      <c r="L89" s="175"/>
      <c r="M89" s="131"/>
    </row>
    <row r="90" spans="1:13" x14ac:dyDescent="0.25">
      <c r="A90" s="274">
        <v>82</v>
      </c>
      <c r="B90" s="265"/>
      <c r="C90" s="265"/>
      <c r="D90" s="265"/>
      <c r="E90" s="7"/>
      <c r="F90" s="142"/>
      <c r="G90" s="61"/>
      <c r="H90" s="69"/>
      <c r="I90" s="55"/>
      <c r="J90" s="102">
        <f t="shared" si="2"/>
        <v>0</v>
      </c>
      <c r="K90" s="81"/>
      <c r="L90" s="175"/>
      <c r="M90" s="131"/>
    </row>
    <row r="91" spans="1:13" x14ac:dyDescent="0.25">
      <c r="A91" s="274">
        <v>83</v>
      </c>
      <c r="B91" s="265"/>
      <c r="C91" s="265"/>
      <c r="D91" s="265"/>
      <c r="E91" s="7"/>
      <c r="F91" s="142"/>
      <c r="G91" s="61"/>
      <c r="H91" s="69"/>
      <c r="I91" s="55"/>
      <c r="J91" s="102">
        <f t="shared" si="2"/>
        <v>0</v>
      </c>
      <c r="K91" s="81"/>
      <c r="L91" s="175"/>
      <c r="M91" s="131"/>
    </row>
    <row r="92" spans="1:13" x14ac:dyDescent="0.25">
      <c r="A92" s="274">
        <v>84</v>
      </c>
      <c r="B92" s="265"/>
      <c r="C92" s="265"/>
      <c r="D92" s="265"/>
      <c r="E92" s="7"/>
      <c r="F92" s="142"/>
      <c r="G92" s="61"/>
      <c r="H92" s="69"/>
      <c r="I92" s="55"/>
      <c r="J92" s="102">
        <f t="shared" si="2"/>
        <v>0</v>
      </c>
      <c r="K92" s="81"/>
      <c r="L92" s="175"/>
      <c r="M92" s="131"/>
    </row>
    <row r="93" spans="1:13" x14ac:dyDescent="0.25">
      <c r="A93" s="274">
        <v>85</v>
      </c>
      <c r="B93" s="265"/>
      <c r="C93" s="265"/>
      <c r="D93" s="265"/>
      <c r="E93" s="7"/>
      <c r="F93" s="142"/>
      <c r="G93" s="61"/>
      <c r="H93" s="69"/>
      <c r="I93" s="55"/>
      <c r="J93" s="102">
        <f t="shared" si="2"/>
        <v>0</v>
      </c>
      <c r="K93" s="82"/>
      <c r="L93" s="175"/>
      <c r="M93" s="131"/>
    </row>
    <row r="94" spans="1:13" x14ac:dyDescent="0.25">
      <c r="A94" s="274">
        <v>86</v>
      </c>
      <c r="B94" s="265"/>
      <c r="C94" s="265"/>
      <c r="D94" s="265"/>
      <c r="E94" s="7"/>
      <c r="F94" s="142"/>
      <c r="G94" s="61"/>
      <c r="H94" s="69"/>
      <c r="I94" s="55"/>
      <c r="J94" s="102">
        <f t="shared" si="2"/>
        <v>0</v>
      </c>
      <c r="K94" s="81"/>
      <c r="L94" s="175"/>
      <c r="M94" s="131"/>
    </row>
    <row r="95" spans="1:13" x14ac:dyDescent="0.25">
      <c r="A95" s="274">
        <v>87</v>
      </c>
      <c r="B95" s="265"/>
      <c r="C95" s="265"/>
      <c r="D95" s="265"/>
      <c r="E95" s="7"/>
      <c r="F95" s="142"/>
      <c r="G95" s="61"/>
      <c r="H95" s="69"/>
      <c r="I95" s="55"/>
      <c r="J95" s="102">
        <f t="shared" si="2"/>
        <v>0</v>
      </c>
      <c r="K95" s="81"/>
      <c r="L95" s="175"/>
      <c r="M95" s="131"/>
    </row>
    <row r="96" spans="1:13" x14ac:dyDescent="0.25">
      <c r="A96" s="274">
        <v>88</v>
      </c>
      <c r="B96" s="265"/>
      <c r="C96" s="265"/>
      <c r="D96" s="265"/>
      <c r="E96" s="7"/>
      <c r="F96" s="142"/>
      <c r="G96" s="61"/>
      <c r="H96" s="69"/>
      <c r="I96" s="55"/>
      <c r="J96" s="102">
        <f t="shared" si="2"/>
        <v>0</v>
      </c>
      <c r="K96" s="81"/>
      <c r="L96" s="175"/>
      <c r="M96" s="131"/>
    </row>
    <row r="97" spans="1:13" x14ac:dyDescent="0.25">
      <c r="A97" s="274">
        <v>89</v>
      </c>
      <c r="B97" s="265"/>
      <c r="C97" s="265"/>
      <c r="D97" s="265"/>
      <c r="E97" s="7"/>
      <c r="F97" s="142"/>
      <c r="G97" s="61"/>
      <c r="H97" s="69"/>
      <c r="I97" s="55"/>
      <c r="J97" s="102">
        <f t="shared" si="2"/>
        <v>0</v>
      </c>
      <c r="K97" s="81"/>
      <c r="L97" s="175"/>
      <c r="M97" s="131"/>
    </row>
    <row r="98" spans="1:13" x14ac:dyDescent="0.25">
      <c r="A98" s="274">
        <v>90</v>
      </c>
      <c r="B98" s="265"/>
      <c r="C98" s="265"/>
      <c r="D98" s="265"/>
      <c r="E98" s="7"/>
      <c r="F98" s="142"/>
      <c r="G98" s="61"/>
      <c r="H98" s="69"/>
      <c r="I98" s="55"/>
      <c r="J98" s="102">
        <f t="shared" si="2"/>
        <v>0</v>
      </c>
      <c r="K98" s="82"/>
      <c r="L98" s="175"/>
      <c r="M98" s="131"/>
    </row>
    <row r="99" spans="1:13" x14ac:dyDescent="0.25">
      <c r="A99" s="274">
        <v>91</v>
      </c>
      <c r="B99" s="265"/>
      <c r="C99" s="265"/>
      <c r="D99" s="265"/>
      <c r="E99" s="7"/>
      <c r="F99" s="142"/>
      <c r="G99" s="61"/>
      <c r="H99" s="69"/>
      <c r="I99" s="55"/>
      <c r="J99" s="102">
        <f t="shared" si="2"/>
        <v>0</v>
      </c>
      <c r="K99" s="81"/>
      <c r="L99" s="175"/>
      <c r="M99" s="131"/>
    </row>
    <row r="100" spans="1:13" x14ac:dyDescent="0.25">
      <c r="A100" s="274">
        <v>92</v>
      </c>
      <c r="B100" s="265"/>
      <c r="C100" s="265"/>
      <c r="D100" s="265"/>
      <c r="E100" s="7"/>
      <c r="F100" s="142"/>
      <c r="G100" s="61"/>
      <c r="H100" s="69"/>
      <c r="I100" s="55"/>
      <c r="J100" s="102">
        <f t="shared" si="2"/>
        <v>0</v>
      </c>
      <c r="K100" s="81"/>
      <c r="L100" s="175"/>
      <c r="M100" s="131"/>
    </row>
    <row r="101" spans="1:13" x14ac:dyDescent="0.25">
      <c r="A101" s="274">
        <v>93</v>
      </c>
      <c r="B101" s="265"/>
      <c r="C101" s="265"/>
      <c r="D101" s="265"/>
      <c r="E101" s="7"/>
      <c r="F101" s="142"/>
      <c r="G101" s="61"/>
      <c r="H101" s="69"/>
      <c r="I101" s="55"/>
      <c r="J101" s="102">
        <f t="shared" si="2"/>
        <v>0</v>
      </c>
      <c r="K101" s="81"/>
      <c r="L101" s="175"/>
      <c r="M101" s="131"/>
    </row>
    <row r="102" spans="1:13" x14ac:dyDescent="0.25">
      <c r="A102" s="274">
        <v>94</v>
      </c>
      <c r="B102" s="265"/>
      <c r="C102" s="265"/>
      <c r="D102" s="265"/>
      <c r="E102" s="7"/>
      <c r="F102" s="142"/>
      <c r="G102" s="61"/>
      <c r="H102" s="69"/>
      <c r="I102" s="55"/>
      <c r="J102" s="102">
        <f t="shared" si="2"/>
        <v>0</v>
      </c>
      <c r="K102" s="81"/>
      <c r="L102" s="175"/>
      <c r="M102" s="131"/>
    </row>
    <row r="103" spans="1:13" x14ac:dyDescent="0.25">
      <c r="A103" s="274">
        <v>95</v>
      </c>
      <c r="B103" s="265"/>
      <c r="C103" s="265"/>
      <c r="D103" s="265"/>
      <c r="E103" s="7"/>
      <c r="F103" s="142"/>
      <c r="G103" s="61"/>
      <c r="H103" s="69"/>
      <c r="I103" s="55"/>
      <c r="J103" s="102">
        <f t="shared" si="2"/>
        <v>0</v>
      </c>
      <c r="K103" s="82"/>
      <c r="L103" s="175"/>
      <c r="M103" s="131"/>
    </row>
    <row r="104" spans="1:13" x14ac:dyDescent="0.25">
      <c r="A104" s="274">
        <v>96</v>
      </c>
      <c r="B104" s="265"/>
      <c r="C104" s="265"/>
      <c r="D104" s="265"/>
      <c r="E104" s="7"/>
      <c r="F104" s="142"/>
      <c r="G104" s="61"/>
      <c r="H104" s="69"/>
      <c r="I104" s="55"/>
      <c r="J104" s="102">
        <f t="shared" si="2"/>
        <v>0</v>
      </c>
      <c r="K104" s="81"/>
      <c r="L104" s="175"/>
      <c r="M104" s="131"/>
    </row>
    <row r="105" spans="1:13" x14ac:dyDescent="0.25">
      <c r="A105" s="274">
        <v>97</v>
      </c>
      <c r="B105" s="265"/>
      <c r="C105" s="265"/>
      <c r="D105" s="265"/>
      <c r="E105" s="7"/>
      <c r="F105" s="142"/>
      <c r="G105" s="61"/>
      <c r="H105" s="69"/>
      <c r="I105" s="55"/>
      <c r="J105" s="102">
        <f t="shared" si="2"/>
        <v>0</v>
      </c>
      <c r="K105" s="81"/>
      <c r="L105" s="175"/>
      <c r="M105" s="131"/>
    </row>
    <row r="106" spans="1:13" x14ac:dyDescent="0.25">
      <c r="A106" s="274">
        <v>98</v>
      </c>
      <c r="B106" s="265"/>
      <c r="C106" s="265"/>
      <c r="D106" s="265"/>
      <c r="E106" s="7"/>
      <c r="F106" s="142"/>
      <c r="G106" s="61"/>
      <c r="H106" s="69"/>
      <c r="I106" s="55"/>
      <c r="J106" s="102">
        <f t="shared" si="2"/>
        <v>0</v>
      </c>
      <c r="K106" s="81"/>
      <c r="L106" s="175"/>
      <c r="M106" s="131"/>
    </row>
    <row r="107" spans="1:13" x14ac:dyDescent="0.25">
      <c r="A107" s="274">
        <v>99</v>
      </c>
      <c r="B107" s="265"/>
      <c r="C107" s="265"/>
      <c r="D107" s="265"/>
      <c r="E107" s="7"/>
      <c r="F107" s="142"/>
      <c r="G107" s="61"/>
      <c r="H107" s="69"/>
      <c r="I107" s="55"/>
      <c r="J107" s="102">
        <f t="shared" si="2"/>
        <v>0</v>
      </c>
      <c r="K107" s="81"/>
      <c r="L107" s="175"/>
      <c r="M107" s="131"/>
    </row>
    <row r="108" spans="1:13" x14ac:dyDescent="0.25">
      <c r="A108" s="274">
        <v>100</v>
      </c>
      <c r="B108" s="265"/>
      <c r="C108" s="265"/>
      <c r="D108" s="265"/>
      <c r="E108" s="7"/>
      <c r="F108" s="142"/>
      <c r="G108" s="61"/>
      <c r="H108" s="69"/>
      <c r="I108" s="55"/>
      <c r="J108" s="102">
        <f t="shared" si="2"/>
        <v>0</v>
      </c>
      <c r="K108" s="82"/>
      <c r="L108" s="175"/>
      <c r="M108" s="131"/>
    </row>
    <row r="109" spans="1:13" x14ac:dyDescent="0.25">
      <c r="A109" s="274">
        <v>101</v>
      </c>
      <c r="B109" s="265"/>
      <c r="C109" s="265"/>
      <c r="D109" s="265"/>
      <c r="E109" s="7"/>
      <c r="F109" s="142"/>
      <c r="G109" s="61"/>
      <c r="H109" s="69"/>
      <c r="I109" s="55"/>
      <c r="J109" s="102">
        <f t="shared" si="2"/>
        <v>0</v>
      </c>
      <c r="K109" s="81"/>
      <c r="L109" s="175"/>
      <c r="M109" s="131"/>
    </row>
    <row r="110" spans="1:13" x14ac:dyDescent="0.25">
      <c r="A110" s="274">
        <v>102</v>
      </c>
      <c r="B110" s="265"/>
      <c r="C110" s="265"/>
      <c r="D110" s="265"/>
      <c r="E110" s="7"/>
      <c r="F110" s="142"/>
      <c r="G110" s="61"/>
      <c r="H110" s="69"/>
      <c r="I110" s="55"/>
      <c r="J110" s="102">
        <f t="shared" si="2"/>
        <v>0</v>
      </c>
      <c r="K110" s="81"/>
      <c r="L110" s="175"/>
      <c r="M110" s="131"/>
    </row>
    <row r="111" spans="1:13" x14ac:dyDescent="0.25">
      <c r="A111" s="274">
        <v>103</v>
      </c>
      <c r="B111" s="265"/>
      <c r="C111" s="265"/>
      <c r="D111" s="265"/>
      <c r="E111" s="7"/>
      <c r="F111" s="142"/>
      <c r="G111" s="61"/>
      <c r="H111" s="69"/>
      <c r="I111" s="55"/>
      <c r="J111" s="102">
        <f t="shared" si="2"/>
        <v>0</v>
      </c>
      <c r="K111" s="81"/>
      <c r="L111" s="175"/>
      <c r="M111" s="131"/>
    </row>
    <row r="112" spans="1:13" x14ac:dyDescent="0.25">
      <c r="A112" s="274">
        <v>104</v>
      </c>
      <c r="B112" s="265"/>
      <c r="C112" s="265"/>
      <c r="D112" s="265"/>
      <c r="E112" s="7"/>
      <c r="F112" s="142"/>
      <c r="G112" s="61"/>
      <c r="H112" s="69"/>
      <c r="I112" s="55"/>
      <c r="J112" s="102">
        <f t="shared" si="2"/>
        <v>0</v>
      </c>
      <c r="K112" s="81"/>
      <c r="L112" s="175"/>
      <c r="M112" s="131"/>
    </row>
    <row r="113" spans="1:13" x14ac:dyDescent="0.25">
      <c r="A113" s="274">
        <v>105</v>
      </c>
      <c r="B113" s="265"/>
      <c r="C113" s="265"/>
      <c r="D113" s="265"/>
      <c r="E113" s="7"/>
      <c r="F113" s="142"/>
      <c r="G113" s="61"/>
      <c r="H113" s="69"/>
      <c r="I113" s="55"/>
      <c r="J113" s="102">
        <f t="shared" si="2"/>
        <v>0</v>
      </c>
      <c r="K113" s="82"/>
      <c r="L113" s="175"/>
      <c r="M113" s="131"/>
    </row>
    <row r="114" spans="1:13" x14ac:dyDescent="0.25">
      <c r="A114" s="274">
        <v>106</v>
      </c>
      <c r="B114" s="265"/>
      <c r="C114" s="265"/>
      <c r="D114" s="265"/>
      <c r="E114" s="7"/>
      <c r="F114" s="142"/>
      <c r="G114" s="61"/>
      <c r="H114" s="69"/>
      <c r="I114" s="55"/>
      <c r="J114" s="102">
        <f t="shared" si="2"/>
        <v>0</v>
      </c>
      <c r="K114" s="81"/>
      <c r="L114" s="175"/>
      <c r="M114" s="131"/>
    </row>
    <row r="115" spans="1:13" x14ac:dyDescent="0.25">
      <c r="A115" s="274">
        <v>107</v>
      </c>
      <c r="B115" s="265"/>
      <c r="C115" s="265"/>
      <c r="D115" s="265"/>
      <c r="E115" s="7"/>
      <c r="F115" s="142"/>
      <c r="G115" s="61"/>
      <c r="H115" s="69"/>
      <c r="I115" s="55"/>
      <c r="J115" s="102">
        <f t="shared" si="2"/>
        <v>0</v>
      </c>
      <c r="K115" s="81"/>
      <c r="L115" s="175"/>
      <c r="M115" s="131"/>
    </row>
    <row r="116" spans="1:13" x14ac:dyDescent="0.25">
      <c r="A116" s="274">
        <v>108</v>
      </c>
      <c r="B116" s="265"/>
      <c r="C116" s="265"/>
      <c r="D116" s="265"/>
      <c r="E116" s="7"/>
      <c r="F116" s="142"/>
      <c r="G116" s="61"/>
      <c r="H116" s="69"/>
      <c r="I116" s="55"/>
      <c r="J116" s="102">
        <f t="shared" si="2"/>
        <v>0</v>
      </c>
      <c r="K116" s="81"/>
      <c r="L116" s="175"/>
      <c r="M116" s="131"/>
    </row>
    <row r="117" spans="1:13" x14ac:dyDescent="0.25">
      <c r="A117" s="274">
        <v>109</v>
      </c>
      <c r="B117" s="265"/>
      <c r="C117" s="265"/>
      <c r="D117" s="265"/>
      <c r="E117" s="7"/>
      <c r="F117" s="142"/>
      <c r="G117" s="61"/>
      <c r="H117" s="69"/>
      <c r="I117" s="55"/>
      <c r="J117" s="102">
        <f t="shared" si="2"/>
        <v>0</v>
      </c>
      <c r="K117" s="81"/>
      <c r="L117" s="175"/>
      <c r="M117" s="131"/>
    </row>
    <row r="118" spans="1:13" x14ac:dyDescent="0.25">
      <c r="A118" s="274">
        <v>110</v>
      </c>
      <c r="B118" s="265"/>
      <c r="C118" s="265"/>
      <c r="D118" s="265"/>
      <c r="E118" s="7"/>
      <c r="F118" s="142"/>
      <c r="G118" s="61"/>
      <c r="H118" s="69"/>
      <c r="I118" s="55"/>
      <c r="J118" s="102">
        <f t="shared" si="2"/>
        <v>0</v>
      </c>
      <c r="K118" s="82"/>
      <c r="L118" s="175"/>
      <c r="M118" s="131"/>
    </row>
    <row r="119" spans="1:13" x14ac:dyDescent="0.25">
      <c r="A119" s="274">
        <v>111</v>
      </c>
      <c r="B119" s="265"/>
      <c r="C119" s="265"/>
      <c r="D119" s="265"/>
      <c r="E119" s="7"/>
      <c r="F119" s="142"/>
      <c r="G119" s="61"/>
      <c r="H119" s="69"/>
      <c r="I119" s="55"/>
      <c r="J119" s="102">
        <f t="shared" si="2"/>
        <v>0</v>
      </c>
      <c r="K119" s="81"/>
      <c r="L119" s="175"/>
      <c r="M119" s="131"/>
    </row>
    <row r="120" spans="1:13" x14ac:dyDescent="0.25">
      <c r="A120" s="274">
        <v>112</v>
      </c>
      <c r="B120" s="265"/>
      <c r="C120" s="265"/>
      <c r="D120" s="265"/>
      <c r="E120" s="7"/>
      <c r="F120" s="142"/>
      <c r="G120" s="61"/>
      <c r="H120" s="69"/>
      <c r="I120" s="55"/>
      <c r="J120" s="102">
        <f t="shared" si="2"/>
        <v>0</v>
      </c>
      <c r="K120" s="81"/>
      <c r="L120" s="175"/>
      <c r="M120" s="131"/>
    </row>
    <row r="121" spans="1:13" x14ac:dyDescent="0.25">
      <c r="A121" s="274">
        <v>113</v>
      </c>
      <c r="B121" s="265"/>
      <c r="C121" s="265"/>
      <c r="D121" s="265"/>
      <c r="E121" s="7"/>
      <c r="F121" s="142"/>
      <c r="G121" s="61"/>
      <c r="H121" s="69"/>
      <c r="I121" s="55"/>
      <c r="J121" s="102">
        <f t="shared" si="2"/>
        <v>0</v>
      </c>
      <c r="K121" s="81"/>
      <c r="L121" s="175"/>
      <c r="M121" s="131"/>
    </row>
    <row r="122" spans="1:13" x14ac:dyDescent="0.25">
      <c r="A122" s="274">
        <v>114</v>
      </c>
      <c r="B122" s="265"/>
      <c r="C122" s="265"/>
      <c r="D122" s="265"/>
      <c r="E122" s="7"/>
      <c r="F122" s="142"/>
      <c r="G122" s="61"/>
      <c r="H122" s="69"/>
      <c r="I122" s="55"/>
      <c r="J122" s="102">
        <f t="shared" si="2"/>
        <v>0</v>
      </c>
      <c r="K122" s="81"/>
      <c r="L122" s="175"/>
      <c r="M122" s="131"/>
    </row>
    <row r="123" spans="1:13" x14ac:dyDescent="0.25">
      <c r="A123" s="274">
        <v>115</v>
      </c>
      <c r="B123" s="265"/>
      <c r="C123" s="265"/>
      <c r="D123" s="265"/>
      <c r="E123" s="7"/>
      <c r="F123" s="142"/>
      <c r="G123" s="61"/>
      <c r="H123" s="69"/>
      <c r="I123" s="55"/>
      <c r="J123" s="102">
        <f t="shared" si="2"/>
        <v>0</v>
      </c>
      <c r="K123" s="82"/>
      <c r="L123" s="175"/>
      <c r="M123" s="131"/>
    </row>
    <row r="124" spans="1:13" x14ac:dyDescent="0.25">
      <c r="A124" s="274">
        <v>116</v>
      </c>
      <c r="B124" s="265"/>
      <c r="C124" s="265"/>
      <c r="D124" s="265"/>
      <c r="E124" s="7"/>
      <c r="F124" s="142"/>
      <c r="G124" s="61"/>
      <c r="H124" s="69"/>
      <c r="I124" s="55"/>
      <c r="J124" s="102">
        <f t="shared" si="2"/>
        <v>0</v>
      </c>
      <c r="K124" s="81"/>
      <c r="L124" s="175"/>
      <c r="M124" s="131"/>
    </row>
    <row r="125" spans="1:13" x14ac:dyDescent="0.25">
      <c r="A125" s="274">
        <v>117</v>
      </c>
      <c r="B125" s="265"/>
      <c r="C125" s="265"/>
      <c r="D125" s="265"/>
      <c r="E125" s="7"/>
      <c r="F125" s="142"/>
      <c r="G125" s="61"/>
      <c r="H125" s="69"/>
      <c r="I125" s="55"/>
      <c r="J125" s="102">
        <f t="shared" si="2"/>
        <v>0</v>
      </c>
      <c r="K125" s="81"/>
      <c r="L125" s="175"/>
      <c r="M125" s="131"/>
    </row>
    <row r="126" spans="1:13" x14ac:dyDescent="0.25">
      <c r="A126" s="274">
        <v>118</v>
      </c>
      <c r="B126" s="265"/>
      <c r="C126" s="265"/>
      <c r="D126" s="265"/>
      <c r="E126" s="7"/>
      <c r="F126" s="142"/>
      <c r="G126" s="61"/>
      <c r="H126" s="69"/>
      <c r="I126" s="55"/>
      <c r="J126" s="102">
        <f t="shared" si="2"/>
        <v>0</v>
      </c>
      <c r="K126" s="81"/>
      <c r="L126" s="175"/>
      <c r="M126" s="131"/>
    </row>
    <row r="127" spans="1:13" x14ac:dyDescent="0.25">
      <c r="A127" s="274">
        <v>119</v>
      </c>
      <c r="B127" s="265"/>
      <c r="C127" s="265"/>
      <c r="D127" s="265"/>
      <c r="E127" s="7"/>
      <c r="F127" s="142"/>
      <c r="G127" s="61"/>
      <c r="H127" s="69"/>
      <c r="I127" s="55"/>
      <c r="J127" s="102">
        <f t="shared" si="2"/>
        <v>0</v>
      </c>
      <c r="K127" s="81"/>
      <c r="L127" s="175"/>
      <c r="M127" s="131"/>
    </row>
    <row r="128" spans="1:13" x14ac:dyDescent="0.25">
      <c r="A128" s="274">
        <v>120</v>
      </c>
      <c r="B128" s="265"/>
      <c r="C128" s="265"/>
      <c r="D128" s="265"/>
      <c r="E128" s="7"/>
      <c r="F128" s="142"/>
      <c r="G128" s="61"/>
      <c r="H128" s="69"/>
      <c r="I128" s="55"/>
      <c r="J128" s="102">
        <f t="shared" si="2"/>
        <v>0</v>
      </c>
      <c r="K128" s="82"/>
      <c r="L128" s="175"/>
      <c r="M128" s="131"/>
    </row>
    <row r="129" spans="1:13" x14ac:dyDescent="0.25">
      <c r="A129" s="274">
        <v>121</v>
      </c>
      <c r="B129" s="265"/>
      <c r="C129" s="265"/>
      <c r="D129" s="265"/>
      <c r="E129" s="7"/>
      <c r="F129" s="142"/>
      <c r="G129" s="61"/>
      <c r="H129" s="69"/>
      <c r="I129" s="55"/>
      <c r="J129" s="102">
        <f t="shared" si="2"/>
        <v>0</v>
      </c>
      <c r="K129" s="81"/>
      <c r="L129" s="175"/>
      <c r="M129" s="131"/>
    </row>
    <row r="130" spans="1:13" x14ac:dyDescent="0.25">
      <c r="A130" s="274">
        <v>122</v>
      </c>
      <c r="B130" s="265"/>
      <c r="C130" s="265"/>
      <c r="D130" s="265"/>
      <c r="E130" s="7"/>
      <c r="F130" s="142"/>
      <c r="G130" s="61"/>
      <c r="H130" s="69"/>
      <c r="I130" s="55"/>
      <c r="J130" s="102">
        <f t="shared" si="2"/>
        <v>0</v>
      </c>
      <c r="K130" s="81"/>
      <c r="L130" s="175"/>
      <c r="M130" s="131"/>
    </row>
    <row r="131" spans="1:13" x14ac:dyDescent="0.25">
      <c r="A131" s="274">
        <v>123</v>
      </c>
      <c r="B131" s="265"/>
      <c r="C131" s="265"/>
      <c r="D131" s="265"/>
      <c r="E131" s="7"/>
      <c r="F131" s="142"/>
      <c r="G131" s="61"/>
      <c r="H131" s="69"/>
      <c r="I131" s="55"/>
      <c r="J131" s="102">
        <f t="shared" si="2"/>
        <v>0</v>
      </c>
      <c r="K131" s="81"/>
      <c r="L131" s="175"/>
      <c r="M131" s="131"/>
    </row>
    <row r="132" spans="1:13" x14ac:dyDescent="0.25">
      <c r="A132" s="274">
        <v>124</v>
      </c>
      <c r="B132" s="265"/>
      <c r="C132" s="265"/>
      <c r="D132" s="265"/>
      <c r="E132" s="7"/>
      <c r="F132" s="142"/>
      <c r="G132" s="61"/>
      <c r="H132" s="69"/>
      <c r="I132" s="55"/>
      <c r="J132" s="102">
        <f t="shared" si="2"/>
        <v>0</v>
      </c>
      <c r="K132" s="81"/>
      <c r="L132" s="175"/>
      <c r="M132" s="131"/>
    </row>
    <row r="133" spans="1:13" x14ac:dyDescent="0.25">
      <c r="A133" s="274">
        <v>125</v>
      </c>
      <c r="B133" s="265"/>
      <c r="C133" s="265"/>
      <c r="D133" s="265"/>
      <c r="E133" s="7"/>
      <c r="F133" s="142"/>
      <c r="G133" s="61"/>
      <c r="H133" s="69"/>
      <c r="I133" s="55"/>
      <c r="J133" s="102">
        <f t="shared" si="2"/>
        <v>0</v>
      </c>
      <c r="K133" s="82"/>
      <c r="L133" s="175"/>
      <c r="M133" s="131"/>
    </row>
    <row r="134" spans="1:13" x14ac:dyDescent="0.25">
      <c r="A134" s="274">
        <v>126</v>
      </c>
      <c r="B134" s="265"/>
      <c r="C134" s="265"/>
      <c r="D134" s="265"/>
      <c r="E134" s="7"/>
      <c r="F134" s="142"/>
      <c r="G134" s="61"/>
      <c r="H134" s="69"/>
      <c r="I134" s="55"/>
      <c r="J134" s="102">
        <f t="shared" si="2"/>
        <v>0</v>
      </c>
      <c r="K134" s="81"/>
      <c r="L134" s="175"/>
      <c r="M134" s="131"/>
    </row>
    <row r="135" spans="1:13" x14ac:dyDescent="0.25">
      <c r="A135" s="274">
        <v>127</v>
      </c>
      <c r="B135" s="265"/>
      <c r="C135" s="265"/>
      <c r="D135" s="265"/>
      <c r="E135" s="7"/>
      <c r="F135" s="142"/>
      <c r="G135" s="61"/>
      <c r="H135" s="69"/>
      <c r="I135" s="55"/>
      <c r="J135" s="102">
        <f t="shared" si="2"/>
        <v>0</v>
      </c>
      <c r="K135" s="81"/>
      <c r="L135" s="175"/>
      <c r="M135" s="131"/>
    </row>
    <row r="136" spans="1:13" x14ac:dyDescent="0.25">
      <c r="A136" s="274">
        <v>128</v>
      </c>
      <c r="B136" s="265"/>
      <c r="C136" s="265"/>
      <c r="D136" s="265"/>
      <c r="E136" s="7"/>
      <c r="F136" s="142"/>
      <c r="G136" s="61"/>
      <c r="H136" s="69"/>
      <c r="I136" s="55"/>
      <c r="J136" s="102">
        <f t="shared" si="2"/>
        <v>0</v>
      </c>
      <c r="K136" s="81"/>
      <c r="L136" s="175"/>
      <c r="M136" s="131"/>
    </row>
    <row r="137" spans="1:13" x14ac:dyDescent="0.25">
      <c r="A137" s="274">
        <v>129</v>
      </c>
      <c r="B137" s="265"/>
      <c r="C137" s="265"/>
      <c r="D137" s="265"/>
      <c r="E137" s="7"/>
      <c r="F137" s="142"/>
      <c r="G137" s="61"/>
      <c r="H137" s="69"/>
      <c r="I137" s="55"/>
      <c r="J137" s="102">
        <f t="shared" si="2"/>
        <v>0</v>
      </c>
      <c r="K137" s="81"/>
      <c r="L137" s="175"/>
      <c r="M137" s="131"/>
    </row>
    <row r="138" spans="1:13" x14ac:dyDescent="0.25">
      <c r="A138" s="274">
        <v>130</v>
      </c>
      <c r="B138" s="265"/>
      <c r="C138" s="265"/>
      <c r="D138" s="265"/>
      <c r="E138" s="7"/>
      <c r="F138" s="142"/>
      <c r="G138" s="61"/>
      <c r="H138" s="69"/>
      <c r="I138" s="55"/>
      <c r="J138" s="102">
        <f t="shared" si="2"/>
        <v>0</v>
      </c>
      <c r="K138" s="82"/>
      <c r="L138" s="175"/>
      <c r="M138" s="131"/>
    </row>
    <row r="139" spans="1:13" x14ac:dyDescent="0.25">
      <c r="A139" s="274">
        <v>131</v>
      </c>
      <c r="B139" s="265"/>
      <c r="C139" s="265"/>
      <c r="D139" s="265"/>
      <c r="E139" s="7"/>
      <c r="F139" s="142"/>
      <c r="G139" s="61"/>
      <c r="H139" s="69"/>
      <c r="I139" s="55"/>
      <c r="J139" s="102">
        <f t="shared" si="2"/>
        <v>0</v>
      </c>
      <c r="K139" s="81"/>
      <c r="L139" s="175"/>
      <c r="M139" s="131"/>
    </row>
    <row r="140" spans="1:13" x14ac:dyDescent="0.25">
      <c r="A140" s="274">
        <v>132</v>
      </c>
      <c r="B140" s="265"/>
      <c r="C140" s="265"/>
      <c r="D140" s="265"/>
      <c r="E140" s="7"/>
      <c r="F140" s="142"/>
      <c r="G140" s="61"/>
      <c r="H140" s="69"/>
      <c r="I140" s="55"/>
      <c r="J140" s="102">
        <f t="shared" si="2"/>
        <v>0</v>
      </c>
      <c r="K140" s="81"/>
      <c r="L140" s="175"/>
      <c r="M140" s="131"/>
    </row>
    <row r="141" spans="1:13" x14ac:dyDescent="0.25">
      <c r="A141" s="274">
        <v>133</v>
      </c>
      <c r="B141" s="265"/>
      <c r="C141" s="265"/>
      <c r="D141" s="265"/>
      <c r="E141" s="7"/>
      <c r="F141" s="142"/>
      <c r="G141" s="61"/>
      <c r="H141" s="69"/>
      <c r="I141" s="55"/>
      <c r="J141" s="102">
        <f t="shared" si="2"/>
        <v>0</v>
      </c>
      <c r="K141" s="81"/>
      <c r="L141" s="175"/>
      <c r="M141" s="131"/>
    </row>
    <row r="142" spans="1:13" x14ac:dyDescent="0.25">
      <c r="A142" s="274">
        <v>134</v>
      </c>
      <c r="B142" s="265"/>
      <c r="C142" s="265"/>
      <c r="D142" s="265"/>
      <c r="E142" s="7"/>
      <c r="F142" s="142"/>
      <c r="G142" s="61"/>
      <c r="H142" s="69"/>
      <c r="I142" s="55"/>
      <c r="J142" s="102">
        <f t="shared" si="2"/>
        <v>0</v>
      </c>
      <c r="K142" s="81"/>
      <c r="L142" s="175"/>
      <c r="M142" s="131"/>
    </row>
    <row r="143" spans="1:13" x14ac:dyDescent="0.25">
      <c r="A143" s="274">
        <v>135</v>
      </c>
      <c r="B143" s="265"/>
      <c r="C143" s="265"/>
      <c r="D143" s="265"/>
      <c r="E143" s="7"/>
      <c r="F143" s="142"/>
      <c r="G143" s="61"/>
      <c r="H143" s="69"/>
      <c r="I143" s="55"/>
      <c r="J143" s="102">
        <f t="shared" si="2"/>
        <v>0</v>
      </c>
      <c r="K143" s="82"/>
      <c r="L143" s="175"/>
      <c r="M143" s="131"/>
    </row>
    <row r="144" spans="1:13" x14ac:dyDescent="0.25">
      <c r="A144" s="274">
        <v>136</v>
      </c>
      <c r="B144" s="265"/>
      <c r="C144" s="265"/>
      <c r="D144" s="265"/>
      <c r="E144" s="7"/>
      <c r="F144" s="142"/>
      <c r="G144" s="61"/>
      <c r="H144" s="69"/>
      <c r="I144" s="55"/>
      <c r="J144" s="102">
        <f t="shared" si="2"/>
        <v>0</v>
      </c>
      <c r="K144" s="81"/>
      <c r="L144" s="175"/>
      <c r="M144" s="131"/>
    </row>
    <row r="145" spans="1:13" x14ac:dyDescent="0.25">
      <c r="A145" s="274">
        <v>137</v>
      </c>
      <c r="B145" s="265"/>
      <c r="C145" s="265"/>
      <c r="D145" s="265"/>
      <c r="E145" s="7"/>
      <c r="F145" s="142"/>
      <c r="G145" s="61"/>
      <c r="H145" s="69"/>
      <c r="I145" s="55"/>
      <c r="J145" s="102">
        <f t="shared" ref="J145:J208" si="3">G145*I145</f>
        <v>0</v>
      </c>
      <c r="K145" s="81"/>
      <c r="L145" s="175"/>
      <c r="M145" s="131"/>
    </row>
    <row r="146" spans="1:13" x14ac:dyDescent="0.25">
      <c r="A146" s="274">
        <v>138</v>
      </c>
      <c r="B146" s="265"/>
      <c r="C146" s="265"/>
      <c r="D146" s="265"/>
      <c r="E146" s="7"/>
      <c r="F146" s="142"/>
      <c r="G146" s="61"/>
      <c r="H146" s="69"/>
      <c r="I146" s="55"/>
      <c r="J146" s="102">
        <f t="shared" si="3"/>
        <v>0</v>
      </c>
      <c r="K146" s="81"/>
      <c r="L146" s="175"/>
      <c r="M146" s="131"/>
    </row>
    <row r="147" spans="1:13" x14ac:dyDescent="0.25">
      <c r="A147" s="274">
        <v>139</v>
      </c>
      <c r="B147" s="265"/>
      <c r="C147" s="265"/>
      <c r="D147" s="265"/>
      <c r="E147" s="7"/>
      <c r="F147" s="142"/>
      <c r="G147" s="61"/>
      <c r="H147" s="69"/>
      <c r="I147" s="55"/>
      <c r="J147" s="102">
        <f t="shared" si="3"/>
        <v>0</v>
      </c>
      <c r="K147" s="81"/>
      <c r="L147" s="175"/>
      <c r="M147" s="131"/>
    </row>
    <row r="148" spans="1:13" x14ac:dyDescent="0.25">
      <c r="A148" s="274">
        <v>140</v>
      </c>
      <c r="B148" s="265"/>
      <c r="C148" s="265"/>
      <c r="D148" s="265"/>
      <c r="E148" s="7"/>
      <c r="F148" s="142"/>
      <c r="G148" s="61"/>
      <c r="H148" s="69"/>
      <c r="I148" s="55"/>
      <c r="J148" s="102">
        <f t="shared" si="3"/>
        <v>0</v>
      </c>
      <c r="K148" s="82"/>
      <c r="L148" s="175"/>
      <c r="M148" s="131"/>
    </row>
    <row r="149" spans="1:13" x14ac:dyDescent="0.25">
      <c r="A149" s="274">
        <v>141</v>
      </c>
      <c r="B149" s="265"/>
      <c r="C149" s="265"/>
      <c r="D149" s="265"/>
      <c r="E149" s="7"/>
      <c r="F149" s="142"/>
      <c r="G149" s="61"/>
      <c r="H149" s="69"/>
      <c r="I149" s="55"/>
      <c r="J149" s="102">
        <f t="shared" si="3"/>
        <v>0</v>
      </c>
      <c r="K149" s="81"/>
      <c r="L149" s="175">
        <f t="shared" ref="L149:L208" si="4">J149</f>
        <v>0</v>
      </c>
      <c r="M149" s="131"/>
    </row>
    <row r="150" spans="1:13" x14ac:dyDescent="0.25">
      <c r="A150" s="274">
        <v>142</v>
      </c>
      <c r="B150" s="265"/>
      <c r="C150" s="265"/>
      <c r="D150" s="265"/>
      <c r="E150" s="7"/>
      <c r="F150" s="142"/>
      <c r="G150" s="61"/>
      <c r="H150" s="69"/>
      <c r="I150" s="55"/>
      <c r="J150" s="102">
        <f t="shared" si="3"/>
        <v>0</v>
      </c>
      <c r="K150" s="81"/>
      <c r="L150" s="175">
        <f t="shared" si="4"/>
        <v>0</v>
      </c>
      <c r="M150" s="131"/>
    </row>
    <row r="151" spans="1:13" x14ac:dyDescent="0.25">
      <c r="A151" s="274">
        <v>143</v>
      </c>
      <c r="B151" s="265"/>
      <c r="C151" s="265"/>
      <c r="D151" s="265"/>
      <c r="E151" s="7"/>
      <c r="F151" s="142"/>
      <c r="G151" s="61"/>
      <c r="H151" s="69"/>
      <c r="I151" s="55"/>
      <c r="J151" s="102">
        <f t="shared" si="3"/>
        <v>0</v>
      </c>
      <c r="K151" s="81"/>
      <c r="L151" s="175">
        <f t="shared" si="4"/>
        <v>0</v>
      </c>
      <c r="M151" s="131"/>
    </row>
    <row r="152" spans="1:13" x14ac:dyDescent="0.25">
      <c r="A152" s="274">
        <v>144</v>
      </c>
      <c r="B152" s="265"/>
      <c r="C152" s="265"/>
      <c r="D152" s="265"/>
      <c r="E152" s="7"/>
      <c r="F152" s="142"/>
      <c r="G152" s="61"/>
      <c r="H152" s="69"/>
      <c r="I152" s="55"/>
      <c r="J152" s="102">
        <f t="shared" si="3"/>
        <v>0</v>
      </c>
      <c r="K152" s="81"/>
      <c r="L152" s="175">
        <f t="shared" si="4"/>
        <v>0</v>
      </c>
      <c r="M152" s="131"/>
    </row>
    <row r="153" spans="1:13" x14ac:dyDescent="0.25">
      <c r="A153" s="274">
        <v>145</v>
      </c>
      <c r="B153" s="265"/>
      <c r="C153" s="265"/>
      <c r="D153" s="265"/>
      <c r="E153" s="7"/>
      <c r="F153" s="142"/>
      <c r="G153" s="61"/>
      <c r="H153" s="69"/>
      <c r="I153" s="55"/>
      <c r="J153" s="102">
        <f t="shared" si="3"/>
        <v>0</v>
      </c>
      <c r="K153" s="82"/>
      <c r="L153" s="175">
        <f t="shared" si="4"/>
        <v>0</v>
      </c>
      <c r="M153" s="131"/>
    </row>
    <row r="154" spans="1:13" x14ac:dyDescent="0.25">
      <c r="A154" s="274">
        <v>146</v>
      </c>
      <c r="B154" s="265"/>
      <c r="C154" s="265"/>
      <c r="D154" s="265"/>
      <c r="E154" s="7"/>
      <c r="F154" s="142"/>
      <c r="G154" s="61"/>
      <c r="H154" s="69"/>
      <c r="I154" s="55"/>
      <c r="J154" s="102">
        <f t="shared" si="3"/>
        <v>0</v>
      </c>
      <c r="K154" s="81"/>
      <c r="L154" s="175">
        <f t="shared" si="4"/>
        <v>0</v>
      </c>
      <c r="M154" s="131"/>
    </row>
    <row r="155" spans="1:13" x14ac:dyDescent="0.25">
      <c r="A155" s="274">
        <v>147</v>
      </c>
      <c r="B155" s="265"/>
      <c r="C155" s="265"/>
      <c r="D155" s="265"/>
      <c r="E155" s="7"/>
      <c r="F155" s="142"/>
      <c r="G155" s="61"/>
      <c r="H155" s="69"/>
      <c r="I155" s="55"/>
      <c r="J155" s="102">
        <f t="shared" si="3"/>
        <v>0</v>
      </c>
      <c r="K155" s="81"/>
      <c r="L155" s="175">
        <f t="shared" si="4"/>
        <v>0</v>
      </c>
      <c r="M155" s="131"/>
    </row>
    <row r="156" spans="1:13" x14ac:dyDescent="0.25">
      <c r="A156" s="274">
        <v>148</v>
      </c>
      <c r="B156" s="265"/>
      <c r="C156" s="265"/>
      <c r="D156" s="265"/>
      <c r="E156" s="7"/>
      <c r="F156" s="142"/>
      <c r="G156" s="61"/>
      <c r="H156" s="69"/>
      <c r="I156" s="55"/>
      <c r="J156" s="102">
        <f t="shared" si="3"/>
        <v>0</v>
      </c>
      <c r="K156" s="81"/>
      <c r="L156" s="175">
        <f t="shared" si="4"/>
        <v>0</v>
      </c>
      <c r="M156" s="131"/>
    </row>
    <row r="157" spans="1:13" x14ac:dyDescent="0.25">
      <c r="A157" s="274">
        <v>149</v>
      </c>
      <c r="B157" s="265"/>
      <c r="C157" s="265"/>
      <c r="D157" s="265"/>
      <c r="E157" s="7"/>
      <c r="F157" s="142"/>
      <c r="G157" s="61"/>
      <c r="H157" s="69"/>
      <c r="I157" s="55"/>
      <c r="J157" s="102">
        <f t="shared" si="3"/>
        <v>0</v>
      </c>
      <c r="K157" s="81"/>
      <c r="L157" s="175">
        <f t="shared" si="4"/>
        <v>0</v>
      </c>
      <c r="M157" s="131"/>
    </row>
    <row r="158" spans="1:13" x14ac:dyDescent="0.25">
      <c r="A158" s="274">
        <v>150</v>
      </c>
      <c r="B158" s="265"/>
      <c r="C158" s="265"/>
      <c r="D158" s="265"/>
      <c r="E158" s="7"/>
      <c r="F158" s="142"/>
      <c r="G158" s="61"/>
      <c r="H158" s="69"/>
      <c r="I158" s="55"/>
      <c r="J158" s="102">
        <f t="shared" si="3"/>
        <v>0</v>
      </c>
      <c r="K158" s="82"/>
      <c r="L158" s="175">
        <f t="shared" si="4"/>
        <v>0</v>
      </c>
      <c r="M158" s="131"/>
    </row>
    <row r="159" spans="1:13" x14ac:dyDescent="0.25">
      <c r="A159" s="274">
        <v>151</v>
      </c>
      <c r="B159" s="265"/>
      <c r="C159" s="265"/>
      <c r="D159" s="265"/>
      <c r="E159" s="7"/>
      <c r="F159" s="142"/>
      <c r="G159" s="61"/>
      <c r="H159" s="69"/>
      <c r="I159" s="55"/>
      <c r="J159" s="102">
        <f t="shared" si="3"/>
        <v>0</v>
      </c>
      <c r="K159" s="81"/>
      <c r="L159" s="175">
        <f t="shared" si="4"/>
        <v>0</v>
      </c>
      <c r="M159" s="131"/>
    </row>
    <row r="160" spans="1:13" x14ac:dyDescent="0.25">
      <c r="A160" s="274">
        <v>152</v>
      </c>
      <c r="B160" s="265"/>
      <c r="C160" s="265"/>
      <c r="D160" s="265"/>
      <c r="E160" s="7"/>
      <c r="F160" s="142"/>
      <c r="G160" s="61"/>
      <c r="H160" s="69"/>
      <c r="I160" s="55"/>
      <c r="J160" s="102">
        <f t="shared" si="3"/>
        <v>0</v>
      </c>
      <c r="K160" s="81"/>
      <c r="L160" s="175">
        <f t="shared" si="4"/>
        <v>0</v>
      </c>
      <c r="M160" s="131"/>
    </row>
    <row r="161" spans="1:13" x14ac:dyDescent="0.25">
      <c r="A161" s="274">
        <v>153</v>
      </c>
      <c r="B161" s="265"/>
      <c r="C161" s="265"/>
      <c r="D161" s="265"/>
      <c r="E161" s="7"/>
      <c r="F161" s="142"/>
      <c r="G161" s="61"/>
      <c r="H161" s="69"/>
      <c r="I161" s="55"/>
      <c r="J161" s="102">
        <f t="shared" si="3"/>
        <v>0</v>
      </c>
      <c r="K161" s="81"/>
      <c r="L161" s="175">
        <f t="shared" si="4"/>
        <v>0</v>
      </c>
      <c r="M161" s="131"/>
    </row>
    <row r="162" spans="1:13" x14ac:dyDescent="0.25">
      <c r="A162" s="274">
        <v>154</v>
      </c>
      <c r="B162" s="265"/>
      <c r="C162" s="265"/>
      <c r="D162" s="265"/>
      <c r="E162" s="7"/>
      <c r="F162" s="142"/>
      <c r="G162" s="61"/>
      <c r="H162" s="69"/>
      <c r="I162" s="55"/>
      <c r="J162" s="102">
        <f t="shared" si="3"/>
        <v>0</v>
      </c>
      <c r="K162" s="81"/>
      <c r="L162" s="175">
        <f t="shared" si="4"/>
        <v>0</v>
      </c>
      <c r="M162" s="131"/>
    </row>
    <row r="163" spans="1:13" x14ac:dyDescent="0.25">
      <c r="A163" s="274">
        <v>155</v>
      </c>
      <c r="B163" s="265"/>
      <c r="C163" s="265"/>
      <c r="D163" s="265"/>
      <c r="E163" s="7"/>
      <c r="F163" s="142"/>
      <c r="G163" s="61"/>
      <c r="H163" s="69"/>
      <c r="I163" s="55"/>
      <c r="J163" s="102">
        <f t="shared" si="3"/>
        <v>0</v>
      </c>
      <c r="K163" s="82"/>
      <c r="L163" s="175">
        <f t="shared" si="4"/>
        <v>0</v>
      </c>
      <c r="M163" s="131"/>
    </row>
    <row r="164" spans="1:13" x14ac:dyDescent="0.25">
      <c r="A164" s="274">
        <v>156</v>
      </c>
      <c r="B164" s="265"/>
      <c r="C164" s="265"/>
      <c r="D164" s="265"/>
      <c r="E164" s="7"/>
      <c r="F164" s="142"/>
      <c r="G164" s="61"/>
      <c r="H164" s="69"/>
      <c r="I164" s="55"/>
      <c r="J164" s="102">
        <f t="shared" si="3"/>
        <v>0</v>
      </c>
      <c r="K164" s="81"/>
      <c r="L164" s="175">
        <f t="shared" si="4"/>
        <v>0</v>
      </c>
      <c r="M164" s="131"/>
    </row>
    <row r="165" spans="1:13" x14ac:dyDescent="0.25">
      <c r="A165" s="274">
        <v>157</v>
      </c>
      <c r="B165" s="265"/>
      <c r="C165" s="265"/>
      <c r="D165" s="265"/>
      <c r="E165" s="7"/>
      <c r="F165" s="142"/>
      <c r="G165" s="61"/>
      <c r="H165" s="69"/>
      <c r="I165" s="55"/>
      <c r="J165" s="102">
        <f t="shared" si="3"/>
        <v>0</v>
      </c>
      <c r="K165" s="81"/>
      <c r="L165" s="175">
        <f t="shared" si="4"/>
        <v>0</v>
      </c>
      <c r="M165" s="131"/>
    </row>
    <row r="166" spans="1:13" x14ac:dyDescent="0.25">
      <c r="A166" s="274">
        <v>158</v>
      </c>
      <c r="B166" s="265"/>
      <c r="C166" s="265"/>
      <c r="D166" s="265"/>
      <c r="E166" s="7"/>
      <c r="F166" s="142"/>
      <c r="G166" s="61"/>
      <c r="H166" s="69"/>
      <c r="I166" s="55"/>
      <c r="J166" s="102">
        <f t="shared" si="3"/>
        <v>0</v>
      </c>
      <c r="K166" s="81"/>
      <c r="L166" s="175">
        <f t="shared" si="4"/>
        <v>0</v>
      </c>
      <c r="M166" s="131"/>
    </row>
    <row r="167" spans="1:13" x14ac:dyDescent="0.25">
      <c r="A167" s="274">
        <v>159</v>
      </c>
      <c r="B167" s="265"/>
      <c r="C167" s="265"/>
      <c r="D167" s="265"/>
      <c r="E167" s="7"/>
      <c r="F167" s="142"/>
      <c r="G167" s="61"/>
      <c r="H167" s="69"/>
      <c r="I167" s="55"/>
      <c r="J167" s="102">
        <f t="shared" si="3"/>
        <v>0</v>
      </c>
      <c r="K167" s="81"/>
      <c r="L167" s="175">
        <f t="shared" si="4"/>
        <v>0</v>
      </c>
      <c r="M167" s="131"/>
    </row>
    <row r="168" spans="1:13" x14ac:dyDescent="0.25">
      <c r="A168" s="274">
        <v>160</v>
      </c>
      <c r="B168" s="265"/>
      <c r="C168" s="265"/>
      <c r="D168" s="265"/>
      <c r="E168" s="7"/>
      <c r="F168" s="142"/>
      <c r="G168" s="61"/>
      <c r="H168" s="69"/>
      <c r="I168" s="55"/>
      <c r="J168" s="102">
        <f t="shared" si="3"/>
        <v>0</v>
      </c>
      <c r="K168" s="82"/>
      <c r="L168" s="175">
        <f t="shared" si="4"/>
        <v>0</v>
      </c>
      <c r="M168" s="131"/>
    </row>
    <row r="169" spans="1:13" x14ac:dyDescent="0.25">
      <c r="A169" s="274">
        <v>161</v>
      </c>
      <c r="B169" s="265"/>
      <c r="C169" s="265"/>
      <c r="D169" s="265"/>
      <c r="E169" s="7"/>
      <c r="F169" s="142"/>
      <c r="G169" s="61"/>
      <c r="H169" s="69"/>
      <c r="I169" s="55"/>
      <c r="J169" s="102">
        <f t="shared" si="3"/>
        <v>0</v>
      </c>
      <c r="K169" s="81"/>
      <c r="L169" s="175">
        <f t="shared" si="4"/>
        <v>0</v>
      </c>
      <c r="M169" s="131"/>
    </row>
    <row r="170" spans="1:13" x14ac:dyDescent="0.25">
      <c r="A170" s="274">
        <v>162</v>
      </c>
      <c r="B170" s="265"/>
      <c r="C170" s="265"/>
      <c r="D170" s="265"/>
      <c r="E170" s="7"/>
      <c r="F170" s="142"/>
      <c r="G170" s="61"/>
      <c r="H170" s="69"/>
      <c r="I170" s="55"/>
      <c r="J170" s="102">
        <f t="shared" si="3"/>
        <v>0</v>
      </c>
      <c r="K170" s="81"/>
      <c r="L170" s="175">
        <f t="shared" si="4"/>
        <v>0</v>
      </c>
      <c r="M170" s="131"/>
    </row>
    <row r="171" spans="1:13" x14ac:dyDescent="0.25">
      <c r="A171" s="274">
        <v>163</v>
      </c>
      <c r="B171" s="265"/>
      <c r="C171" s="265"/>
      <c r="D171" s="265"/>
      <c r="E171" s="7"/>
      <c r="F171" s="142"/>
      <c r="G171" s="61"/>
      <c r="H171" s="69"/>
      <c r="I171" s="55"/>
      <c r="J171" s="102">
        <f t="shared" si="3"/>
        <v>0</v>
      </c>
      <c r="K171" s="81"/>
      <c r="L171" s="175">
        <f t="shared" si="4"/>
        <v>0</v>
      </c>
      <c r="M171" s="131"/>
    </row>
    <row r="172" spans="1:13" x14ac:dyDescent="0.25">
      <c r="A172" s="274">
        <v>164</v>
      </c>
      <c r="B172" s="265"/>
      <c r="C172" s="265"/>
      <c r="D172" s="265"/>
      <c r="E172" s="7"/>
      <c r="F172" s="142"/>
      <c r="G172" s="61"/>
      <c r="H172" s="69"/>
      <c r="I172" s="55"/>
      <c r="J172" s="102">
        <f t="shared" si="3"/>
        <v>0</v>
      </c>
      <c r="K172" s="81"/>
      <c r="L172" s="175">
        <f t="shared" si="4"/>
        <v>0</v>
      </c>
      <c r="M172" s="131"/>
    </row>
    <row r="173" spans="1:13" x14ac:dyDescent="0.25">
      <c r="A173" s="274">
        <v>165</v>
      </c>
      <c r="B173" s="265"/>
      <c r="C173" s="265"/>
      <c r="D173" s="265"/>
      <c r="E173" s="7"/>
      <c r="F173" s="142"/>
      <c r="G173" s="61"/>
      <c r="H173" s="69"/>
      <c r="I173" s="55"/>
      <c r="J173" s="102">
        <f t="shared" si="3"/>
        <v>0</v>
      </c>
      <c r="K173" s="82"/>
      <c r="L173" s="175">
        <f t="shared" si="4"/>
        <v>0</v>
      </c>
      <c r="M173" s="131"/>
    </row>
    <row r="174" spans="1:13" x14ac:dyDescent="0.25">
      <c r="A174" s="274">
        <v>166</v>
      </c>
      <c r="B174" s="265"/>
      <c r="C174" s="265"/>
      <c r="D174" s="265"/>
      <c r="E174" s="7"/>
      <c r="F174" s="142"/>
      <c r="G174" s="61"/>
      <c r="H174" s="69"/>
      <c r="I174" s="55"/>
      <c r="J174" s="102">
        <f t="shared" si="3"/>
        <v>0</v>
      </c>
      <c r="K174" s="81"/>
      <c r="L174" s="175">
        <f t="shared" si="4"/>
        <v>0</v>
      </c>
      <c r="M174" s="131"/>
    </row>
    <row r="175" spans="1:13" x14ac:dyDescent="0.25">
      <c r="A175" s="274">
        <v>167</v>
      </c>
      <c r="B175" s="265"/>
      <c r="C175" s="265"/>
      <c r="D175" s="265"/>
      <c r="E175" s="7"/>
      <c r="F175" s="142"/>
      <c r="G175" s="61"/>
      <c r="H175" s="69"/>
      <c r="I175" s="55"/>
      <c r="J175" s="102">
        <f t="shared" si="3"/>
        <v>0</v>
      </c>
      <c r="K175" s="81"/>
      <c r="L175" s="175">
        <f t="shared" si="4"/>
        <v>0</v>
      </c>
      <c r="M175" s="131"/>
    </row>
    <row r="176" spans="1:13" x14ac:dyDescent="0.25">
      <c r="A176" s="274">
        <v>168</v>
      </c>
      <c r="B176" s="265"/>
      <c r="C176" s="265"/>
      <c r="D176" s="265"/>
      <c r="E176" s="7"/>
      <c r="F176" s="142"/>
      <c r="G176" s="61"/>
      <c r="H176" s="69"/>
      <c r="I176" s="55"/>
      <c r="J176" s="102">
        <f t="shared" si="3"/>
        <v>0</v>
      </c>
      <c r="K176" s="81"/>
      <c r="L176" s="175">
        <f t="shared" si="4"/>
        <v>0</v>
      </c>
      <c r="M176" s="131"/>
    </row>
    <row r="177" spans="1:13" x14ac:dyDescent="0.25">
      <c r="A177" s="274">
        <v>169</v>
      </c>
      <c r="B177" s="265"/>
      <c r="C177" s="265"/>
      <c r="D177" s="265"/>
      <c r="E177" s="7"/>
      <c r="F177" s="142"/>
      <c r="G177" s="61"/>
      <c r="H177" s="69"/>
      <c r="I177" s="55"/>
      <c r="J177" s="102">
        <f t="shared" si="3"/>
        <v>0</v>
      </c>
      <c r="K177" s="81"/>
      <c r="L177" s="175">
        <f t="shared" si="4"/>
        <v>0</v>
      </c>
      <c r="M177" s="131"/>
    </row>
    <row r="178" spans="1:13" x14ac:dyDescent="0.25">
      <c r="A178" s="274">
        <v>170</v>
      </c>
      <c r="B178" s="265"/>
      <c r="C178" s="265"/>
      <c r="D178" s="265"/>
      <c r="E178" s="7"/>
      <c r="F178" s="142"/>
      <c r="G178" s="61"/>
      <c r="H178" s="69"/>
      <c r="I178" s="55"/>
      <c r="J178" s="102">
        <f t="shared" si="3"/>
        <v>0</v>
      </c>
      <c r="K178" s="82"/>
      <c r="L178" s="175">
        <f t="shared" si="4"/>
        <v>0</v>
      </c>
      <c r="M178" s="131"/>
    </row>
    <row r="179" spans="1:13" x14ac:dyDescent="0.25">
      <c r="A179" s="274">
        <v>171</v>
      </c>
      <c r="B179" s="265"/>
      <c r="C179" s="265"/>
      <c r="D179" s="265"/>
      <c r="E179" s="7"/>
      <c r="F179" s="142"/>
      <c r="G179" s="61"/>
      <c r="H179" s="69"/>
      <c r="I179" s="55"/>
      <c r="J179" s="102">
        <f t="shared" si="3"/>
        <v>0</v>
      </c>
      <c r="K179" s="81"/>
      <c r="L179" s="175">
        <f t="shared" si="4"/>
        <v>0</v>
      </c>
      <c r="M179" s="131"/>
    </row>
    <row r="180" spans="1:13" x14ac:dyDescent="0.25">
      <c r="A180" s="274">
        <v>172</v>
      </c>
      <c r="B180" s="265"/>
      <c r="C180" s="265"/>
      <c r="D180" s="265"/>
      <c r="E180" s="7"/>
      <c r="F180" s="142"/>
      <c r="G180" s="61"/>
      <c r="H180" s="69"/>
      <c r="I180" s="55"/>
      <c r="J180" s="102">
        <f t="shared" si="3"/>
        <v>0</v>
      </c>
      <c r="K180" s="81"/>
      <c r="L180" s="175">
        <f t="shared" si="4"/>
        <v>0</v>
      </c>
      <c r="M180" s="131"/>
    </row>
    <row r="181" spans="1:13" x14ac:dyDescent="0.25">
      <c r="A181" s="274">
        <v>173</v>
      </c>
      <c r="B181" s="265"/>
      <c r="C181" s="265"/>
      <c r="D181" s="265"/>
      <c r="E181" s="7"/>
      <c r="F181" s="142"/>
      <c r="G181" s="61"/>
      <c r="H181" s="69"/>
      <c r="I181" s="55"/>
      <c r="J181" s="102">
        <f t="shared" si="3"/>
        <v>0</v>
      </c>
      <c r="K181" s="81"/>
      <c r="L181" s="175">
        <f t="shared" si="4"/>
        <v>0</v>
      </c>
      <c r="M181" s="131"/>
    </row>
    <row r="182" spans="1:13" x14ac:dyDescent="0.25">
      <c r="A182" s="274">
        <v>174</v>
      </c>
      <c r="B182" s="265"/>
      <c r="C182" s="265"/>
      <c r="D182" s="265"/>
      <c r="E182" s="7"/>
      <c r="F182" s="142"/>
      <c r="G182" s="61"/>
      <c r="H182" s="69"/>
      <c r="I182" s="55"/>
      <c r="J182" s="102">
        <f t="shared" si="3"/>
        <v>0</v>
      </c>
      <c r="K182" s="81"/>
      <c r="L182" s="175">
        <f t="shared" si="4"/>
        <v>0</v>
      </c>
      <c r="M182" s="131"/>
    </row>
    <row r="183" spans="1:13" x14ac:dyDescent="0.25">
      <c r="A183" s="274">
        <v>175</v>
      </c>
      <c r="B183" s="265"/>
      <c r="C183" s="265"/>
      <c r="D183" s="265"/>
      <c r="E183" s="7"/>
      <c r="F183" s="142"/>
      <c r="G183" s="61"/>
      <c r="H183" s="69"/>
      <c r="I183" s="55"/>
      <c r="J183" s="102">
        <f t="shared" si="3"/>
        <v>0</v>
      </c>
      <c r="K183" s="82"/>
      <c r="L183" s="175">
        <f t="shared" si="4"/>
        <v>0</v>
      </c>
      <c r="M183" s="131"/>
    </row>
    <row r="184" spans="1:13" x14ac:dyDescent="0.25">
      <c r="A184" s="274">
        <v>176</v>
      </c>
      <c r="B184" s="265"/>
      <c r="C184" s="265"/>
      <c r="D184" s="265"/>
      <c r="E184" s="7"/>
      <c r="F184" s="142"/>
      <c r="G184" s="61"/>
      <c r="H184" s="69"/>
      <c r="I184" s="55"/>
      <c r="J184" s="102">
        <f t="shared" si="3"/>
        <v>0</v>
      </c>
      <c r="K184" s="81"/>
      <c r="L184" s="175">
        <f t="shared" si="4"/>
        <v>0</v>
      </c>
      <c r="M184" s="131"/>
    </row>
    <row r="185" spans="1:13" x14ac:dyDescent="0.25">
      <c r="A185" s="274">
        <v>177</v>
      </c>
      <c r="B185" s="265"/>
      <c r="C185" s="265"/>
      <c r="D185" s="265"/>
      <c r="E185" s="7"/>
      <c r="F185" s="142"/>
      <c r="G185" s="61"/>
      <c r="H185" s="69"/>
      <c r="I185" s="55"/>
      <c r="J185" s="102">
        <f t="shared" si="3"/>
        <v>0</v>
      </c>
      <c r="K185" s="81"/>
      <c r="L185" s="175">
        <f t="shared" si="4"/>
        <v>0</v>
      </c>
      <c r="M185" s="131"/>
    </row>
    <row r="186" spans="1:13" x14ac:dyDescent="0.25">
      <c r="A186" s="274">
        <v>178</v>
      </c>
      <c r="B186" s="265"/>
      <c r="C186" s="265"/>
      <c r="D186" s="265"/>
      <c r="E186" s="7"/>
      <c r="F186" s="142"/>
      <c r="G186" s="61"/>
      <c r="H186" s="69"/>
      <c r="I186" s="55"/>
      <c r="J186" s="102">
        <f t="shared" si="3"/>
        <v>0</v>
      </c>
      <c r="K186" s="81"/>
      <c r="L186" s="175">
        <f t="shared" si="4"/>
        <v>0</v>
      </c>
      <c r="M186" s="131"/>
    </row>
    <row r="187" spans="1:13" x14ac:dyDescent="0.25">
      <c r="A187" s="274">
        <v>179</v>
      </c>
      <c r="B187" s="265"/>
      <c r="C187" s="265"/>
      <c r="D187" s="265"/>
      <c r="E187" s="7"/>
      <c r="F187" s="142"/>
      <c r="G187" s="61"/>
      <c r="H187" s="69"/>
      <c r="I187" s="55"/>
      <c r="J187" s="102">
        <f t="shared" si="3"/>
        <v>0</v>
      </c>
      <c r="K187" s="81"/>
      <c r="L187" s="175">
        <f t="shared" si="4"/>
        <v>0</v>
      </c>
      <c r="M187" s="131"/>
    </row>
    <row r="188" spans="1:13" x14ac:dyDescent="0.25">
      <c r="A188" s="274">
        <v>180</v>
      </c>
      <c r="B188" s="265"/>
      <c r="C188" s="265"/>
      <c r="D188" s="265"/>
      <c r="E188" s="7"/>
      <c r="F188" s="142"/>
      <c r="G188" s="61"/>
      <c r="H188" s="69"/>
      <c r="I188" s="55"/>
      <c r="J188" s="102">
        <f t="shared" si="3"/>
        <v>0</v>
      </c>
      <c r="K188" s="82"/>
      <c r="L188" s="175">
        <f t="shared" si="4"/>
        <v>0</v>
      </c>
      <c r="M188" s="131"/>
    </row>
    <row r="189" spans="1:13" x14ac:dyDescent="0.25">
      <c r="A189" s="274">
        <v>181</v>
      </c>
      <c r="B189" s="265"/>
      <c r="C189" s="265"/>
      <c r="D189" s="265"/>
      <c r="E189" s="7"/>
      <c r="F189" s="142"/>
      <c r="G189" s="61"/>
      <c r="H189" s="69"/>
      <c r="I189" s="55"/>
      <c r="J189" s="102">
        <f t="shared" si="3"/>
        <v>0</v>
      </c>
      <c r="K189" s="81"/>
      <c r="L189" s="175">
        <f t="shared" si="4"/>
        <v>0</v>
      </c>
      <c r="M189" s="131"/>
    </row>
    <row r="190" spans="1:13" x14ac:dyDescent="0.25">
      <c r="A190" s="274">
        <v>182</v>
      </c>
      <c r="B190" s="265"/>
      <c r="C190" s="265"/>
      <c r="D190" s="265"/>
      <c r="E190" s="7"/>
      <c r="F190" s="142"/>
      <c r="G190" s="61"/>
      <c r="H190" s="69"/>
      <c r="I190" s="55"/>
      <c r="J190" s="102">
        <f t="shared" si="3"/>
        <v>0</v>
      </c>
      <c r="K190" s="81"/>
      <c r="L190" s="175">
        <f t="shared" si="4"/>
        <v>0</v>
      </c>
      <c r="M190" s="131"/>
    </row>
    <row r="191" spans="1:13" x14ac:dyDescent="0.25">
      <c r="A191" s="274">
        <v>183</v>
      </c>
      <c r="B191" s="265"/>
      <c r="C191" s="265"/>
      <c r="D191" s="265"/>
      <c r="E191" s="7"/>
      <c r="F191" s="142"/>
      <c r="G191" s="61"/>
      <c r="H191" s="69"/>
      <c r="I191" s="55"/>
      <c r="J191" s="102">
        <f t="shared" si="3"/>
        <v>0</v>
      </c>
      <c r="K191" s="81"/>
      <c r="L191" s="175">
        <f t="shared" si="4"/>
        <v>0</v>
      </c>
      <c r="M191" s="131"/>
    </row>
    <row r="192" spans="1:13" x14ac:dyDescent="0.25">
      <c r="A192" s="274">
        <v>184</v>
      </c>
      <c r="B192" s="265"/>
      <c r="C192" s="265"/>
      <c r="D192" s="265"/>
      <c r="E192" s="7"/>
      <c r="F192" s="142"/>
      <c r="G192" s="61"/>
      <c r="H192" s="69"/>
      <c r="I192" s="55"/>
      <c r="J192" s="102">
        <f t="shared" si="3"/>
        <v>0</v>
      </c>
      <c r="K192" s="81"/>
      <c r="L192" s="175">
        <f t="shared" si="4"/>
        <v>0</v>
      </c>
      <c r="M192" s="131"/>
    </row>
    <row r="193" spans="1:13" x14ac:dyDescent="0.25">
      <c r="A193" s="274">
        <v>185</v>
      </c>
      <c r="B193" s="265"/>
      <c r="C193" s="265"/>
      <c r="D193" s="265"/>
      <c r="E193" s="7"/>
      <c r="F193" s="142"/>
      <c r="G193" s="61"/>
      <c r="H193" s="69"/>
      <c r="I193" s="55"/>
      <c r="J193" s="102">
        <f t="shared" si="3"/>
        <v>0</v>
      </c>
      <c r="K193" s="82"/>
      <c r="L193" s="175">
        <f t="shared" si="4"/>
        <v>0</v>
      </c>
      <c r="M193" s="131"/>
    </row>
    <row r="194" spans="1:13" x14ac:dyDescent="0.25">
      <c r="A194" s="274">
        <v>186</v>
      </c>
      <c r="B194" s="265"/>
      <c r="C194" s="265"/>
      <c r="D194" s="265"/>
      <c r="E194" s="7"/>
      <c r="F194" s="142"/>
      <c r="G194" s="61"/>
      <c r="H194" s="69"/>
      <c r="I194" s="55"/>
      <c r="J194" s="102">
        <f t="shared" si="3"/>
        <v>0</v>
      </c>
      <c r="K194" s="81"/>
      <c r="L194" s="175">
        <f t="shared" si="4"/>
        <v>0</v>
      </c>
      <c r="M194" s="131"/>
    </row>
    <row r="195" spans="1:13" x14ac:dyDescent="0.25">
      <c r="A195" s="274">
        <v>187</v>
      </c>
      <c r="B195" s="265"/>
      <c r="C195" s="265"/>
      <c r="D195" s="265"/>
      <c r="E195" s="7"/>
      <c r="F195" s="142"/>
      <c r="G195" s="61"/>
      <c r="H195" s="69"/>
      <c r="I195" s="55"/>
      <c r="J195" s="102">
        <f t="shared" si="3"/>
        <v>0</v>
      </c>
      <c r="K195" s="81"/>
      <c r="L195" s="175">
        <f t="shared" si="4"/>
        <v>0</v>
      </c>
      <c r="M195" s="131"/>
    </row>
    <row r="196" spans="1:13" x14ac:dyDescent="0.25">
      <c r="A196" s="274">
        <v>188</v>
      </c>
      <c r="B196" s="265"/>
      <c r="C196" s="265"/>
      <c r="D196" s="265"/>
      <c r="E196" s="7"/>
      <c r="F196" s="142"/>
      <c r="G196" s="61"/>
      <c r="H196" s="69"/>
      <c r="I196" s="55"/>
      <c r="J196" s="102">
        <f t="shared" si="3"/>
        <v>0</v>
      </c>
      <c r="K196" s="81"/>
      <c r="L196" s="175">
        <f t="shared" si="4"/>
        <v>0</v>
      </c>
      <c r="M196" s="131"/>
    </row>
    <row r="197" spans="1:13" x14ac:dyDescent="0.25">
      <c r="A197" s="274">
        <v>189</v>
      </c>
      <c r="B197" s="265"/>
      <c r="C197" s="265"/>
      <c r="D197" s="265"/>
      <c r="E197" s="7"/>
      <c r="F197" s="142"/>
      <c r="G197" s="61"/>
      <c r="H197" s="69"/>
      <c r="I197" s="55"/>
      <c r="J197" s="102">
        <f t="shared" si="3"/>
        <v>0</v>
      </c>
      <c r="K197" s="81"/>
      <c r="L197" s="175">
        <f t="shared" si="4"/>
        <v>0</v>
      </c>
      <c r="M197" s="131"/>
    </row>
    <row r="198" spans="1:13" x14ac:dyDescent="0.25">
      <c r="A198" s="274">
        <v>190</v>
      </c>
      <c r="B198" s="265"/>
      <c r="C198" s="265"/>
      <c r="D198" s="265"/>
      <c r="E198" s="7"/>
      <c r="F198" s="142"/>
      <c r="G198" s="61"/>
      <c r="H198" s="69"/>
      <c r="I198" s="55"/>
      <c r="J198" s="102">
        <f t="shared" si="3"/>
        <v>0</v>
      </c>
      <c r="K198" s="82"/>
      <c r="L198" s="175">
        <f t="shared" si="4"/>
        <v>0</v>
      </c>
      <c r="M198" s="131"/>
    </row>
    <row r="199" spans="1:13" x14ac:dyDescent="0.25">
      <c r="A199" s="274">
        <v>191</v>
      </c>
      <c r="B199" s="265"/>
      <c r="C199" s="265"/>
      <c r="D199" s="265"/>
      <c r="E199" s="7"/>
      <c r="F199" s="142"/>
      <c r="G199" s="61"/>
      <c r="H199" s="69"/>
      <c r="I199" s="55"/>
      <c r="J199" s="102">
        <f t="shared" si="3"/>
        <v>0</v>
      </c>
      <c r="K199" s="81"/>
      <c r="L199" s="175">
        <f t="shared" si="4"/>
        <v>0</v>
      </c>
      <c r="M199" s="131"/>
    </row>
    <row r="200" spans="1:13" x14ac:dyDescent="0.25">
      <c r="A200" s="274">
        <v>192</v>
      </c>
      <c r="B200" s="265"/>
      <c r="C200" s="265"/>
      <c r="D200" s="265"/>
      <c r="E200" s="7"/>
      <c r="F200" s="142"/>
      <c r="G200" s="61"/>
      <c r="H200" s="69"/>
      <c r="I200" s="55"/>
      <c r="J200" s="102">
        <f t="shared" si="3"/>
        <v>0</v>
      </c>
      <c r="K200" s="81"/>
      <c r="L200" s="175">
        <f t="shared" si="4"/>
        <v>0</v>
      </c>
      <c r="M200" s="131"/>
    </row>
    <row r="201" spans="1:13" x14ac:dyDescent="0.25">
      <c r="A201" s="274">
        <v>193</v>
      </c>
      <c r="B201" s="265"/>
      <c r="C201" s="265"/>
      <c r="D201" s="265"/>
      <c r="E201" s="7"/>
      <c r="F201" s="142"/>
      <c r="G201" s="61"/>
      <c r="H201" s="69"/>
      <c r="I201" s="55"/>
      <c r="J201" s="102">
        <f t="shared" si="3"/>
        <v>0</v>
      </c>
      <c r="K201" s="81"/>
      <c r="L201" s="175">
        <f t="shared" si="4"/>
        <v>0</v>
      </c>
      <c r="M201" s="131"/>
    </row>
    <row r="202" spans="1:13" x14ac:dyDescent="0.25">
      <c r="A202" s="274">
        <v>194</v>
      </c>
      <c r="B202" s="265"/>
      <c r="C202" s="265"/>
      <c r="D202" s="265"/>
      <c r="E202" s="7"/>
      <c r="F202" s="142"/>
      <c r="G202" s="61"/>
      <c r="H202" s="69"/>
      <c r="I202" s="55"/>
      <c r="J202" s="102">
        <f t="shared" si="3"/>
        <v>0</v>
      </c>
      <c r="K202" s="81"/>
      <c r="L202" s="175">
        <f t="shared" si="4"/>
        <v>0</v>
      </c>
      <c r="M202" s="131"/>
    </row>
    <row r="203" spans="1:13" x14ac:dyDescent="0.25">
      <c r="A203" s="274">
        <v>195</v>
      </c>
      <c r="B203" s="265"/>
      <c r="C203" s="265"/>
      <c r="D203" s="265"/>
      <c r="E203" s="7"/>
      <c r="F203" s="142"/>
      <c r="G203" s="61"/>
      <c r="H203" s="69"/>
      <c r="I203" s="55"/>
      <c r="J203" s="102">
        <f t="shared" si="3"/>
        <v>0</v>
      </c>
      <c r="K203" s="82"/>
      <c r="L203" s="175">
        <f t="shared" si="4"/>
        <v>0</v>
      </c>
      <c r="M203" s="131"/>
    </row>
    <row r="204" spans="1:13" x14ac:dyDescent="0.25">
      <c r="A204" s="274">
        <v>196</v>
      </c>
      <c r="B204" s="265"/>
      <c r="C204" s="265"/>
      <c r="D204" s="265"/>
      <c r="E204" s="7"/>
      <c r="F204" s="142"/>
      <c r="G204" s="61"/>
      <c r="H204" s="69"/>
      <c r="I204" s="55"/>
      <c r="J204" s="102">
        <f t="shared" si="3"/>
        <v>0</v>
      </c>
      <c r="K204" s="81"/>
      <c r="L204" s="175">
        <f t="shared" si="4"/>
        <v>0</v>
      </c>
      <c r="M204" s="131"/>
    </row>
    <row r="205" spans="1:13" x14ac:dyDescent="0.25">
      <c r="A205" s="274">
        <v>197</v>
      </c>
      <c r="B205" s="265"/>
      <c r="C205" s="265"/>
      <c r="D205" s="265"/>
      <c r="E205" s="7"/>
      <c r="F205" s="142"/>
      <c r="G205" s="61"/>
      <c r="H205" s="69"/>
      <c r="I205" s="55"/>
      <c r="J205" s="102">
        <f t="shared" si="3"/>
        <v>0</v>
      </c>
      <c r="K205" s="81"/>
      <c r="L205" s="175">
        <f t="shared" si="4"/>
        <v>0</v>
      </c>
      <c r="M205" s="131"/>
    </row>
    <row r="206" spans="1:13" x14ac:dyDescent="0.25">
      <c r="A206" s="274">
        <v>198</v>
      </c>
      <c r="B206" s="265"/>
      <c r="C206" s="265"/>
      <c r="D206" s="265"/>
      <c r="E206" s="7"/>
      <c r="F206" s="142"/>
      <c r="G206" s="61"/>
      <c r="H206" s="69"/>
      <c r="I206" s="55"/>
      <c r="J206" s="102">
        <f t="shared" si="3"/>
        <v>0</v>
      </c>
      <c r="K206" s="81"/>
      <c r="L206" s="175">
        <f t="shared" si="4"/>
        <v>0</v>
      </c>
      <c r="M206" s="131"/>
    </row>
    <row r="207" spans="1:13" x14ac:dyDescent="0.25">
      <c r="A207" s="274">
        <v>199</v>
      </c>
      <c r="B207" s="265"/>
      <c r="C207" s="265"/>
      <c r="D207" s="265"/>
      <c r="E207" s="7"/>
      <c r="F207" s="142"/>
      <c r="G207" s="61"/>
      <c r="H207" s="69"/>
      <c r="I207" s="55"/>
      <c r="J207" s="102">
        <f t="shared" si="3"/>
        <v>0</v>
      </c>
      <c r="K207" s="81"/>
      <c r="L207" s="175">
        <f t="shared" si="4"/>
        <v>0</v>
      </c>
      <c r="M207" s="131"/>
    </row>
    <row r="208" spans="1:13" x14ac:dyDescent="0.25">
      <c r="A208" s="274">
        <v>200</v>
      </c>
      <c r="B208" s="265"/>
      <c r="C208" s="265"/>
      <c r="D208" s="265"/>
      <c r="E208" s="7"/>
      <c r="F208" s="142"/>
      <c r="G208" s="61"/>
      <c r="H208" s="69"/>
      <c r="I208" s="55"/>
      <c r="J208" s="102">
        <f t="shared" si="3"/>
        <v>0</v>
      </c>
      <c r="K208" s="82"/>
      <c r="L208" s="175">
        <f t="shared" si="4"/>
        <v>0</v>
      </c>
      <c r="M208" s="131"/>
    </row>
    <row r="209" spans="1:13" x14ac:dyDescent="0.25">
      <c r="A209" s="274">
        <v>201</v>
      </c>
      <c r="B209" s="265"/>
      <c r="C209" s="265"/>
      <c r="D209" s="265"/>
      <c r="E209" s="7"/>
      <c r="F209" s="142"/>
      <c r="G209" s="61"/>
      <c r="H209" s="69"/>
      <c r="I209" s="55"/>
      <c r="J209" s="102">
        <f t="shared" ref="J209:J272" si="5">G209*I209</f>
        <v>0</v>
      </c>
      <c r="K209" s="81"/>
      <c r="L209" s="175">
        <f t="shared" ref="L209:L272" si="6">J209</f>
        <v>0</v>
      </c>
      <c r="M209" s="131"/>
    </row>
    <row r="210" spans="1:13" x14ac:dyDescent="0.25">
      <c r="A210" s="274">
        <v>202</v>
      </c>
      <c r="B210" s="265"/>
      <c r="C210" s="265"/>
      <c r="D210" s="265"/>
      <c r="E210" s="7"/>
      <c r="F210" s="142"/>
      <c r="G210" s="61"/>
      <c r="H210" s="69"/>
      <c r="I210" s="55"/>
      <c r="J210" s="102">
        <f t="shared" si="5"/>
        <v>0</v>
      </c>
      <c r="K210" s="81"/>
      <c r="L210" s="175">
        <f t="shared" si="6"/>
        <v>0</v>
      </c>
      <c r="M210" s="131"/>
    </row>
    <row r="211" spans="1:13" x14ac:dyDescent="0.25">
      <c r="A211" s="274">
        <v>203</v>
      </c>
      <c r="B211" s="265"/>
      <c r="C211" s="265"/>
      <c r="D211" s="265"/>
      <c r="E211" s="7"/>
      <c r="F211" s="142"/>
      <c r="G211" s="61"/>
      <c r="H211" s="69"/>
      <c r="I211" s="55"/>
      <c r="J211" s="102">
        <f t="shared" si="5"/>
        <v>0</v>
      </c>
      <c r="K211" s="81"/>
      <c r="L211" s="175">
        <f t="shared" si="6"/>
        <v>0</v>
      </c>
      <c r="M211" s="131"/>
    </row>
    <row r="212" spans="1:13" x14ac:dyDescent="0.25">
      <c r="A212" s="274">
        <v>204</v>
      </c>
      <c r="B212" s="265"/>
      <c r="C212" s="265"/>
      <c r="D212" s="265"/>
      <c r="E212" s="7"/>
      <c r="F212" s="142"/>
      <c r="G212" s="61"/>
      <c r="H212" s="69"/>
      <c r="I212" s="55"/>
      <c r="J212" s="102">
        <f t="shared" si="5"/>
        <v>0</v>
      </c>
      <c r="K212" s="81"/>
      <c r="L212" s="175">
        <f t="shared" si="6"/>
        <v>0</v>
      </c>
      <c r="M212" s="131"/>
    </row>
    <row r="213" spans="1:13" x14ac:dyDescent="0.25">
      <c r="A213" s="274">
        <v>205</v>
      </c>
      <c r="B213" s="265"/>
      <c r="C213" s="265"/>
      <c r="D213" s="265"/>
      <c r="E213" s="7"/>
      <c r="F213" s="142"/>
      <c r="G213" s="61"/>
      <c r="H213" s="69"/>
      <c r="I213" s="55"/>
      <c r="J213" s="102">
        <f t="shared" si="5"/>
        <v>0</v>
      </c>
      <c r="K213" s="82"/>
      <c r="L213" s="175">
        <f t="shared" si="6"/>
        <v>0</v>
      </c>
      <c r="M213" s="131"/>
    </row>
    <row r="214" spans="1:13" x14ac:dyDescent="0.25">
      <c r="A214" s="274">
        <v>206</v>
      </c>
      <c r="B214" s="265"/>
      <c r="C214" s="265"/>
      <c r="D214" s="265"/>
      <c r="E214" s="7"/>
      <c r="F214" s="142"/>
      <c r="G214" s="61"/>
      <c r="H214" s="69"/>
      <c r="I214" s="55"/>
      <c r="J214" s="102">
        <f t="shared" si="5"/>
        <v>0</v>
      </c>
      <c r="K214" s="81"/>
      <c r="L214" s="175">
        <f t="shared" si="6"/>
        <v>0</v>
      </c>
      <c r="M214" s="131"/>
    </row>
    <row r="215" spans="1:13" x14ac:dyDescent="0.25">
      <c r="A215" s="274">
        <v>207</v>
      </c>
      <c r="B215" s="265"/>
      <c r="C215" s="265"/>
      <c r="D215" s="265"/>
      <c r="E215" s="7"/>
      <c r="F215" s="142"/>
      <c r="G215" s="61"/>
      <c r="H215" s="69"/>
      <c r="I215" s="55"/>
      <c r="J215" s="102">
        <f t="shared" si="5"/>
        <v>0</v>
      </c>
      <c r="K215" s="81"/>
      <c r="L215" s="175">
        <f t="shared" si="6"/>
        <v>0</v>
      </c>
      <c r="M215" s="131"/>
    </row>
    <row r="216" spans="1:13" x14ac:dyDescent="0.25">
      <c r="A216" s="274">
        <v>208</v>
      </c>
      <c r="B216" s="265"/>
      <c r="C216" s="265"/>
      <c r="D216" s="265"/>
      <c r="E216" s="7"/>
      <c r="F216" s="142"/>
      <c r="G216" s="61"/>
      <c r="H216" s="69"/>
      <c r="I216" s="55"/>
      <c r="J216" s="102">
        <f t="shared" si="5"/>
        <v>0</v>
      </c>
      <c r="K216" s="81"/>
      <c r="L216" s="175">
        <f t="shared" si="6"/>
        <v>0</v>
      </c>
      <c r="M216" s="131"/>
    </row>
    <row r="217" spans="1:13" x14ac:dyDescent="0.25">
      <c r="A217" s="274">
        <v>209</v>
      </c>
      <c r="B217" s="265"/>
      <c r="C217" s="265"/>
      <c r="D217" s="265"/>
      <c r="E217" s="7"/>
      <c r="F217" s="142"/>
      <c r="G217" s="61"/>
      <c r="H217" s="69"/>
      <c r="I217" s="55"/>
      <c r="J217" s="102">
        <f t="shared" si="5"/>
        <v>0</v>
      </c>
      <c r="K217" s="81"/>
      <c r="L217" s="175">
        <f t="shared" si="6"/>
        <v>0</v>
      </c>
      <c r="M217" s="131"/>
    </row>
    <row r="218" spans="1:13" x14ac:dyDescent="0.25">
      <c r="A218" s="274">
        <v>210</v>
      </c>
      <c r="B218" s="265"/>
      <c r="C218" s="265"/>
      <c r="D218" s="265"/>
      <c r="E218" s="7"/>
      <c r="F218" s="142"/>
      <c r="G218" s="61"/>
      <c r="H218" s="69"/>
      <c r="I218" s="55"/>
      <c r="J218" s="102">
        <f t="shared" si="5"/>
        <v>0</v>
      </c>
      <c r="K218" s="82"/>
      <c r="L218" s="175">
        <f t="shared" si="6"/>
        <v>0</v>
      </c>
      <c r="M218" s="131"/>
    </row>
    <row r="219" spans="1:13" x14ac:dyDescent="0.25">
      <c r="A219" s="274">
        <v>211</v>
      </c>
      <c r="B219" s="265"/>
      <c r="C219" s="265"/>
      <c r="D219" s="265"/>
      <c r="E219" s="7"/>
      <c r="F219" s="142"/>
      <c r="G219" s="61"/>
      <c r="H219" s="69"/>
      <c r="I219" s="55"/>
      <c r="J219" s="102">
        <f t="shared" si="5"/>
        <v>0</v>
      </c>
      <c r="K219" s="81"/>
      <c r="L219" s="175">
        <f t="shared" si="6"/>
        <v>0</v>
      </c>
      <c r="M219" s="131"/>
    </row>
    <row r="220" spans="1:13" x14ac:dyDescent="0.25">
      <c r="A220" s="274">
        <v>212</v>
      </c>
      <c r="B220" s="265"/>
      <c r="C220" s="265"/>
      <c r="D220" s="265"/>
      <c r="E220" s="7"/>
      <c r="F220" s="142"/>
      <c r="G220" s="61"/>
      <c r="H220" s="69"/>
      <c r="I220" s="55"/>
      <c r="J220" s="102">
        <f t="shared" si="5"/>
        <v>0</v>
      </c>
      <c r="K220" s="81"/>
      <c r="L220" s="175">
        <f t="shared" si="6"/>
        <v>0</v>
      </c>
      <c r="M220" s="131"/>
    </row>
    <row r="221" spans="1:13" x14ac:dyDescent="0.25">
      <c r="A221" s="274">
        <v>213</v>
      </c>
      <c r="B221" s="265"/>
      <c r="C221" s="265"/>
      <c r="D221" s="265"/>
      <c r="E221" s="7"/>
      <c r="F221" s="142"/>
      <c r="G221" s="61"/>
      <c r="H221" s="69"/>
      <c r="I221" s="55"/>
      <c r="J221" s="102">
        <f t="shared" si="5"/>
        <v>0</v>
      </c>
      <c r="K221" s="81"/>
      <c r="L221" s="175">
        <f t="shared" si="6"/>
        <v>0</v>
      </c>
      <c r="M221" s="131"/>
    </row>
    <row r="222" spans="1:13" x14ac:dyDescent="0.25">
      <c r="A222" s="274">
        <v>214</v>
      </c>
      <c r="B222" s="265"/>
      <c r="C222" s="265"/>
      <c r="D222" s="265"/>
      <c r="E222" s="7"/>
      <c r="F222" s="142"/>
      <c r="G222" s="61"/>
      <c r="H222" s="69"/>
      <c r="I222" s="55"/>
      <c r="J222" s="102">
        <f t="shared" si="5"/>
        <v>0</v>
      </c>
      <c r="K222" s="81"/>
      <c r="L222" s="175">
        <f t="shared" si="6"/>
        <v>0</v>
      </c>
      <c r="M222" s="131"/>
    </row>
    <row r="223" spans="1:13" x14ac:dyDescent="0.25">
      <c r="A223" s="274">
        <v>215</v>
      </c>
      <c r="B223" s="265"/>
      <c r="C223" s="265"/>
      <c r="D223" s="265"/>
      <c r="E223" s="7"/>
      <c r="F223" s="142"/>
      <c r="G223" s="61"/>
      <c r="H223" s="69"/>
      <c r="I223" s="55"/>
      <c r="J223" s="102">
        <f t="shared" si="5"/>
        <v>0</v>
      </c>
      <c r="K223" s="82"/>
      <c r="L223" s="175">
        <f t="shared" si="6"/>
        <v>0</v>
      </c>
      <c r="M223" s="131"/>
    </row>
    <row r="224" spans="1:13" x14ac:dyDescent="0.25">
      <c r="A224" s="274">
        <v>216</v>
      </c>
      <c r="B224" s="265"/>
      <c r="C224" s="265"/>
      <c r="D224" s="265"/>
      <c r="E224" s="7"/>
      <c r="F224" s="142"/>
      <c r="G224" s="61"/>
      <c r="H224" s="69"/>
      <c r="I224" s="55"/>
      <c r="J224" s="102">
        <f t="shared" si="5"/>
        <v>0</v>
      </c>
      <c r="K224" s="81"/>
      <c r="L224" s="175">
        <f t="shared" si="6"/>
        <v>0</v>
      </c>
      <c r="M224" s="131"/>
    </row>
    <row r="225" spans="1:13" x14ac:dyDescent="0.25">
      <c r="A225" s="274">
        <v>217</v>
      </c>
      <c r="B225" s="265"/>
      <c r="C225" s="265"/>
      <c r="D225" s="265"/>
      <c r="E225" s="7"/>
      <c r="F225" s="142"/>
      <c r="G225" s="61"/>
      <c r="H225" s="69"/>
      <c r="I225" s="55"/>
      <c r="J225" s="102">
        <f t="shared" si="5"/>
        <v>0</v>
      </c>
      <c r="K225" s="81"/>
      <c r="L225" s="175">
        <f t="shared" si="6"/>
        <v>0</v>
      </c>
      <c r="M225" s="131"/>
    </row>
    <row r="226" spans="1:13" x14ac:dyDescent="0.25">
      <c r="A226" s="274">
        <v>218</v>
      </c>
      <c r="B226" s="265"/>
      <c r="C226" s="265"/>
      <c r="D226" s="265"/>
      <c r="E226" s="7"/>
      <c r="F226" s="142"/>
      <c r="G226" s="61"/>
      <c r="H226" s="69"/>
      <c r="I226" s="55"/>
      <c r="J226" s="102">
        <f t="shared" si="5"/>
        <v>0</v>
      </c>
      <c r="K226" s="81"/>
      <c r="L226" s="175">
        <f t="shared" si="6"/>
        <v>0</v>
      </c>
      <c r="M226" s="131"/>
    </row>
    <row r="227" spans="1:13" x14ac:dyDescent="0.25">
      <c r="A227" s="274">
        <v>219</v>
      </c>
      <c r="B227" s="265"/>
      <c r="C227" s="265"/>
      <c r="D227" s="265"/>
      <c r="E227" s="7"/>
      <c r="F227" s="142"/>
      <c r="G227" s="61"/>
      <c r="H227" s="69"/>
      <c r="I227" s="55"/>
      <c r="J227" s="102">
        <f t="shared" si="5"/>
        <v>0</v>
      </c>
      <c r="K227" s="81"/>
      <c r="L227" s="175">
        <f t="shared" si="6"/>
        <v>0</v>
      </c>
      <c r="M227" s="131"/>
    </row>
    <row r="228" spans="1:13" x14ac:dyDescent="0.25">
      <c r="A228" s="274">
        <v>220</v>
      </c>
      <c r="B228" s="265"/>
      <c r="C228" s="265"/>
      <c r="D228" s="265"/>
      <c r="E228" s="7"/>
      <c r="F228" s="142"/>
      <c r="G228" s="61"/>
      <c r="H228" s="69"/>
      <c r="I228" s="55"/>
      <c r="J228" s="102">
        <f t="shared" si="5"/>
        <v>0</v>
      </c>
      <c r="K228" s="82"/>
      <c r="L228" s="175">
        <f t="shared" si="6"/>
        <v>0</v>
      </c>
      <c r="M228" s="131"/>
    </row>
    <row r="229" spans="1:13" x14ac:dyDescent="0.25">
      <c r="A229" s="274">
        <v>221</v>
      </c>
      <c r="B229" s="265"/>
      <c r="C229" s="265"/>
      <c r="D229" s="265"/>
      <c r="E229" s="7"/>
      <c r="F229" s="142"/>
      <c r="G229" s="61"/>
      <c r="H229" s="69"/>
      <c r="I229" s="55"/>
      <c r="J229" s="102">
        <f t="shared" si="5"/>
        <v>0</v>
      </c>
      <c r="K229" s="81"/>
      <c r="L229" s="175">
        <f t="shared" si="6"/>
        <v>0</v>
      </c>
      <c r="M229" s="131"/>
    </row>
    <row r="230" spans="1:13" x14ac:dyDescent="0.25">
      <c r="A230" s="274">
        <v>222</v>
      </c>
      <c r="B230" s="265"/>
      <c r="C230" s="265"/>
      <c r="D230" s="265"/>
      <c r="E230" s="7"/>
      <c r="F230" s="142"/>
      <c r="G230" s="61"/>
      <c r="H230" s="69"/>
      <c r="I230" s="55"/>
      <c r="J230" s="102">
        <f t="shared" si="5"/>
        <v>0</v>
      </c>
      <c r="K230" s="81"/>
      <c r="L230" s="175">
        <f t="shared" si="6"/>
        <v>0</v>
      </c>
      <c r="M230" s="131"/>
    </row>
    <row r="231" spans="1:13" x14ac:dyDescent="0.25">
      <c r="A231" s="274">
        <v>223</v>
      </c>
      <c r="B231" s="265"/>
      <c r="C231" s="265"/>
      <c r="D231" s="265"/>
      <c r="E231" s="7"/>
      <c r="F231" s="142"/>
      <c r="G231" s="61"/>
      <c r="H231" s="69"/>
      <c r="I231" s="55"/>
      <c r="J231" s="102">
        <f t="shared" si="5"/>
        <v>0</v>
      </c>
      <c r="K231" s="81"/>
      <c r="L231" s="175">
        <f t="shared" si="6"/>
        <v>0</v>
      </c>
      <c r="M231" s="131"/>
    </row>
    <row r="232" spans="1:13" x14ac:dyDescent="0.25">
      <c r="A232" s="274">
        <v>224</v>
      </c>
      <c r="B232" s="265"/>
      <c r="C232" s="265"/>
      <c r="D232" s="265"/>
      <c r="E232" s="7"/>
      <c r="F232" s="142"/>
      <c r="G232" s="61"/>
      <c r="H232" s="69"/>
      <c r="I232" s="55"/>
      <c r="J232" s="102">
        <f t="shared" si="5"/>
        <v>0</v>
      </c>
      <c r="K232" s="81"/>
      <c r="L232" s="175">
        <f t="shared" si="6"/>
        <v>0</v>
      </c>
      <c r="M232" s="131"/>
    </row>
    <row r="233" spans="1:13" x14ac:dyDescent="0.25">
      <c r="A233" s="274">
        <v>225</v>
      </c>
      <c r="B233" s="265"/>
      <c r="C233" s="265"/>
      <c r="D233" s="265"/>
      <c r="E233" s="7"/>
      <c r="F233" s="142"/>
      <c r="G233" s="61"/>
      <c r="H233" s="69"/>
      <c r="I233" s="55"/>
      <c r="J233" s="102">
        <f t="shared" si="5"/>
        <v>0</v>
      </c>
      <c r="K233" s="82"/>
      <c r="L233" s="175">
        <f t="shared" si="6"/>
        <v>0</v>
      </c>
      <c r="M233" s="131"/>
    </row>
    <row r="234" spans="1:13" x14ac:dyDescent="0.25">
      <c r="A234" s="274">
        <v>226</v>
      </c>
      <c r="B234" s="265"/>
      <c r="C234" s="265"/>
      <c r="D234" s="265"/>
      <c r="E234" s="7"/>
      <c r="F234" s="142"/>
      <c r="G234" s="61"/>
      <c r="H234" s="69"/>
      <c r="I234" s="55"/>
      <c r="J234" s="102">
        <f t="shared" si="5"/>
        <v>0</v>
      </c>
      <c r="K234" s="81"/>
      <c r="L234" s="175">
        <f t="shared" si="6"/>
        <v>0</v>
      </c>
      <c r="M234" s="131"/>
    </row>
    <row r="235" spans="1:13" x14ac:dyDescent="0.25">
      <c r="A235" s="274">
        <v>227</v>
      </c>
      <c r="B235" s="265"/>
      <c r="C235" s="265"/>
      <c r="D235" s="265"/>
      <c r="E235" s="7"/>
      <c r="F235" s="142"/>
      <c r="G235" s="61"/>
      <c r="H235" s="69"/>
      <c r="I235" s="55"/>
      <c r="J235" s="102">
        <f t="shared" si="5"/>
        <v>0</v>
      </c>
      <c r="K235" s="81"/>
      <c r="L235" s="175">
        <f t="shared" si="6"/>
        <v>0</v>
      </c>
      <c r="M235" s="131"/>
    </row>
    <row r="236" spans="1:13" x14ac:dyDescent="0.25">
      <c r="A236" s="274">
        <v>228</v>
      </c>
      <c r="B236" s="265"/>
      <c r="C236" s="265"/>
      <c r="D236" s="265"/>
      <c r="E236" s="7"/>
      <c r="F236" s="142"/>
      <c r="G236" s="61"/>
      <c r="H236" s="69"/>
      <c r="I236" s="55"/>
      <c r="J236" s="102">
        <f t="shared" si="5"/>
        <v>0</v>
      </c>
      <c r="K236" s="81"/>
      <c r="L236" s="175">
        <f t="shared" si="6"/>
        <v>0</v>
      </c>
      <c r="M236" s="131"/>
    </row>
    <row r="237" spans="1:13" x14ac:dyDescent="0.25">
      <c r="A237" s="274">
        <v>229</v>
      </c>
      <c r="B237" s="265"/>
      <c r="C237" s="265"/>
      <c r="D237" s="265"/>
      <c r="E237" s="7"/>
      <c r="F237" s="142"/>
      <c r="G237" s="61"/>
      <c r="H237" s="69"/>
      <c r="I237" s="55"/>
      <c r="J237" s="102">
        <f t="shared" si="5"/>
        <v>0</v>
      </c>
      <c r="K237" s="81"/>
      <c r="L237" s="175">
        <f t="shared" si="6"/>
        <v>0</v>
      </c>
      <c r="M237" s="131"/>
    </row>
    <row r="238" spans="1:13" x14ac:dyDescent="0.25">
      <c r="A238" s="274">
        <v>230</v>
      </c>
      <c r="B238" s="265"/>
      <c r="C238" s="265"/>
      <c r="D238" s="265"/>
      <c r="E238" s="7"/>
      <c r="F238" s="142"/>
      <c r="G238" s="61"/>
      <c r="H238" s="69"/>
      <c r="I238" s="55"/>
      <c r="J238" s="102">
        <f t="shared" si="5"/>
        <v>0</v>
      </c>
      <c r="K238" s="82"/>
      <c r="L238" s="175">
        <f t="shared" si="6"/>
        <v>0</v>
      </c>
      <c r="M238" s="131"/>
    </row>
    <row r="239" spans="1:13" x14ac:dyDescent="0.25">
      <c r="A239" s="274">
        <v>231</v>
      </c>
      <c r="B239" s="265"/>
      <c r="C239" s="265"/>
      <c r="D239" s="265"/>
      <c r="E239" s="7"/>
      <c r="F239" s="142"/>
      <c r="G239" s="61"/>
      <c r="H239" s="69"/>
      <c r="I239" s="55"/>
      <c r="J239" s="102">
        <f t="shared" si="5"/>
        <v>0</v>
      </c>
      <c r="K239" s="81"/>
      <c r="L239" s="175">
        <f t="shared" si="6"/>
        <v>0</v>
      </c>
      <c r="M239" s="131"/>
    </row>
    <row r="240" spans="1:13" x14ac:dyDescent="0.25">
      <c r="A240" s="274">
        <v>232</v>
      </c>
      <c r="B240" s="265"/>
      <c r="C240" s="265"/>
      <c r="D240" s="265"/>
      <c r="E240" s="7"/>
      <c r="F240" s="142"/>
      <c r="G240" s="61"/>
      <c r="H240" s="69"/>
      <c r="I240" s="55"/>
      <c r="J240" s="102">
        <f t="shared" si="5"/>
        <v>0</v>
      </c>
      <c r="K240" s="81"/>
      <c r="L240" s="175">
        <f t="shared" si="6"/>
        <v>0</v>
      </c>
      <c r="M240" s="131"/>
    </row>
    <row r="241" spans="1:13" x14ac:dyDescent="0.25">
      <c r="A241" s="274">
        <v>233</v>
      </c>
      <c r="B241" s="265"/>
      <c r="C241" s="265"/>
      <c r="D241" s="265"/>
      <c r="E241" s="7"/>
      <c r="F241" s="142"/>
      <c r="G241" s="61"/>
      <c r="H241" s="69"/>
      <c r="I241" s="55"/>
      <c r="J241" s="102">
        <f t="shared" si="5"/>
        <v>0</v>
      </c>
      <c r="K241" s="81"/>
      <c r="L241" s="175">
        <f t="shared" si="6"/>
        <v>0</v>
      </c>
      <c r="M241" s="131"/>
    </row>
    <row r="242" spans="1:13" x14ac:dyDescent="0.25">
      <c r="A242" s="274">
        <v>234</v>
      </c>
      <c r="B242" s="265"/>
      <c r="C242" s="265"/>
      <c r="D242" s="265"/>
      <c r="E242" s="7"/>
      <c r="F242" s="142"/>
      <c r="G242" s="61"/>
      <c r="H242" s="69"/>
      <c r="I242" s="55"/>
      <c r="J242" s="102">
        <f t="shared" si="5"/>
        <v>0</v>
      </c>
      <c r="K242" s="81"/>
      <c r="L242" s="175">
        <f t="shared" si="6"/>
        <v>0</v>
      </c>
      <c r="M242" s="131"/>
    </row>
    <row r="243" spans="1:13" x14ac:dyDescent="0.25">
      <c r="A243" s="274">
        <v>235</v>
      </c>
      <c r="B243" s="265"/>
      <c r="C243" s="265"/>
      <c r="D243" s="265"/>
      <c r="E243" s="7"/>
      <c r="F243" s="142"/>
      <c r="G243" s="61"/>
      <c r="H243" s="69"/>
      <c r="I243" s="55"/>
      <c r="J243" s="102">
        <f t="shared" si="5"/>
        <v>0</v>
      </c>
      <c r="K243" s="82"/>
      <c r="L243" s="175">
        <f t="shared" si="6"/>
        <v>0</v>
      </c>
      <c r="M243" s="131"/>
    </row>
    <row r="244" spans="1:13" x14ac:dyDescent="0.25">
      <c r="A244" s="274">
        <v>236</v>
      </c>
      <c r="B244" s="265"/>
      <c r="C244" s="265"/>
      <c r="D244" s="265"/>
      <c r="E244" s="7"/>
      <c r="F244" s="142"/>
      <c r="G244" s="61"/>
      <c r="H244" s="69"/>
      <c r="I244" s="55"/>
      <c r="J244" s="102">
        <f t="shared" si="5"/>
        <v>0</v>
      </c>
      <c r="K244" s="81"/>
      <c r="L244" s="175">
        <f t="shared" si="6"/>
        <v>0</v>
      </c>
      <c r="M244" s="131"/>
    </row>
    <row r="245" spans="1:13" x14ac:dyDescent="0.25">
      <c r="A245" s="274">
        <v>237</v>
      </c>
      <c r="B245" s="265"/>
      <c r="C245" s="265"/>
      <c r="D245" s="265"/>
      <c r="E245" s="7"/>
      <c r="F245" s="142"/>
      <c r="G245" s="61"/>
      <c r="H245" s="69"/>
      <c r="I245" s="55"/>
      <c r="J245" s="102">
        <f t="shared" si="5"/>
        <v>0</v>
      </c>
      <c r="K245" s="81"/>
      <c r="L245" s="175">
        <f t="shared" si="6"/>
        <v>0</v>
      </c>
      <c r="M245" s="131"/>
    </row>
    <row r="246" spans="1:13" x14ac:dyDescent="0.25">
      <c r="A246" s="274">
        <v>238</v>
      </c>
      <c r="B246" s="265"/>
      <c r="C246" s="265"/>
      <c r="D246" s="265"/>
      <c r="E246" s="7"/>
      <c r="F246" s="142"/>
      <c r="G246" s="61"/>
      <c r="H246" s="69"/>
      <c r="I246" s="55"/>
      <c r="J246" s="102">
        <f t="shared" si="5"/>
        <v>0</v>
      </c>
      <c r="K246" s="81"/>
      <c r="L246" s="175">
        <f t="shared" si="6"/>
        <v>0</v>
      </c>
      <c r="M246" s="131"/>
    </row>
    <row r="247" spans="1:13" x14ac:dyDescent="0.25">
      <c r="A247" s="274">
        <v>239</v>
      </c>
      <c r="B247" s="265"/>
      <c r="C247" s="265"/>
      <c r="D247" s="265"/>
      <c r="E247" s="7"/>
      <c r="F247" s="142"/>
      <c r="G247" s="61"/>
      <c r="H247" s="69"/>
      <c r="I247" s="55"/>
      <c r="J247" s="102">
        <f t="shared" si="5"/>
        <v>0</v>
      </c>
      <c r="K247" s="81"/>
      <c r="L247" s="175">
        <f t="shared" si="6"/>
        <v>0</v>
      </c>
      <c r="M247" s="131"/>
    </row>
    <row r="248" spans="1:13" x14ac:dyDescent="0.25">
      <c r="A248" s="274">
        <v>240</v>
      </c>
      <c r="B248" s="265"/>
      <c r="C248" s="265"/>
      <c r="D248" s="265"/>
      <c r="E248" s="7"/>
      <c r="F248" s="142"/>
      <c r="G248" s="61"/>
      <c r="H248" s="69"/>
      <c r="I248" s="55"/>
      <c r="J248" s="102">
        <f t="shared" si="5"/>
        <v>0</v>
      </c>
      <c r="K248" s="82"/>
      <c r="L248" s="175">
        <f t="shared" si="6"/>
        <v>0</v>
      </c>
      <c r="M248" s="131"/>
    </row>
    <row r="249" spans="1:13" x14ac:dyDescent="0.25">
      <c r="A249" s="274">
        <v>241</v>
      </c>
      <c r="B249" s="265"/>
      <c r="C249" s="265"/>
      <c r="D249" s="265"/>
      <c r="E249" s="7"/>
      <c r="F249" s="142"/>
      <c r="G249" s="61"/>
      <c r="H249" s="69"/>
      <c r="I249" s="55"/>
      <c r="J249" s="102">
        <f t="shared" si="5"/>
        <v>0</v>
      </c>
      <c r="K249" s="81"/>
      <c r="L249" s="175">
        <f t="shared" si="6"/>
        <v>0</v>
      </c>
      <c r="M249" s="131"/>
    </row>
    <row r="250" spans="1:13" x14ac:dyDescent="0.25">
      <c r="A250" s="274">
        <v>242</v>
      </c>
      <c r="B250" s="265"/>
      <c r="C250" s="265"/>
      <c r="D250" s="265"/>
      <c r="E250" s="7"/>
      <c r="F250" s="142"/>
      <c r="G250" s="61"/>
      <c r="H250" s="69"/>
      <c r="I250" s="55"/>
      <c r="J250" s="102">
        <f t="shared" si="5"/>
        <v>0</v>
      </c>
      <c r="K250" s="81"/>
      <c r="L250" s="175">
        <f t="shared" si="6"/>
        <v>0</v>
      </c>
      <c r="M250" s="131"/>
    </row>
    <row r="251" spans="1:13" x14ac:dyDescent="0.25">
      <c r="A251" s="274">
        <v>243</v>
      </c>
      <c r="B251" s="265"/>
      <c r="C251" s="265"/>
      <c r="D251" s="265"/>
      <c r="E251" s="7"/>
      <c r="F251" s="142"/>
      <c r="G251" s="61"/>
      <c r="H251" s="69"/>
      <c r="I251" s="55"/>
      <c r="J251" s="102">
        <f t="shared" si="5"/>
        <v>0</v>
      </c>
      <c r="K251" s="81"/>
      <c r="L251" s="175">
        <f t="shared" si="6"/>
        <v>0</v>
      </c>
      <c r="M251" s="131"/>
    </row>
    <row r="252" spans="1:13" x14ac:dyDescent="0.25">
      <c r="A252" s="274">
        <v>244</v>
      </c>
      <c r="B252" s="265"/>
      <c r="C252" s="265"/>
      <c r="D252" s="265"/>
      <c r="E252" s="7"/>
      <c r="F252" s="142"/>
      <c r="G252" s="61"/>
      <c r="H252" s="69"/>
      <c r="I252" s="55"/>
      <c r="J252" s="102">
        <f t="shared" si="5"/>
        <v>0</v>
      </c>
      <c r="K252" s="81"/>
      <c r="L252" s="175">
        <f t="shared" si="6"/>
        <v>0</v>
      </c>
      <c r="M252" s="131"/>
    </row>
    <row r="253" spans="1:13" x14ac:dyDescent="0.25">
      <c r="A253" s="274">
        <v>245</v>
      </c>
      <c r="B253" s="265"/>
      <c r="C253" s="265"/>
      <c r="D253" s="265"/>
      <c r="E253" s="7"/>
      <c r="F253" s="142"/>
      <c r="G253" s="61"/>
      <c r="H253" s="69"/>
      <c r="I253" s="55"/>
      <c r="J253" s="102">
        <f t="shared" si="5"/>
        <v>0</v>
      </c>
      <c r="K253" s="82"/>
      <c r="L253" s="175">
        <f t="shared" si="6"/>
        <v>0</v>
      </c>
      <c r="M253" s="131"/>
    </row>
    <row r="254" spans="1:13" x14ac:dyDescent="0.25">
      <c r="A254" s="274">
        <v>246</v>
      </c>
      <c r="B254" s="265"/>
      <c r="C254" s="265"/>
      <c r="D254" s="265"/>
      <c r="E254" s="7"/>
      <c r="F254" s="142"/>
      <c r="G254" s="61"/>
      <c r="H254" s="69"/>
      <c r="I254" s="55"/>
      <c r="J254" s="102">
        <f t="shared" si="5"/>
        <v>0</v>
      </c>
      <c r="K254" s="81"/>
      <c r="L254" s="175">
        <f t="shared" si="6"/>
        <v>0</v>
      </c>
      <c r="M254" s="131"/>
    </row>
    <row r="255" spans="1:13" x14ac:dyDescent="0.25">
      <c r="A255" s="274">
        <v>247</v>
      </c>
      <c r="B255" s="265"/>
      <c r="C255" s="265"/>
      <c r="D255" s="265"/>
      <c r="E255" s="7"/>
      <c r="F255" s="142"/>
      <c r="G255" s="61"/>
      <c r="H255" s="69"/>
      <c r="I255" s="55"/>
      <c r="J255" s="102">
        <f t="shared" si="5"/>
        <v>0</v>
      </c>
      <c r="K255" s="81"/>
      <c r="L255" s="175">
        <f t="shared" si="6"/>
        <v>0</v>
      </c>
      <c r="M255" s="131"/>
    </row>
    <row r="256" spans="1:13" x14ac:dyDescent="0.25">
      <c r="A256" s="274">
        <v>248</v>
      </c>
      <c r="B256" s="265"/>
      <c r="C256" s="265"/>
      <c r="D256" s="265"/>
      <c r="E256" s="7"/>
      <c r="F256" s="142"/>
      <c r="G256" s="61"/>
      <c r="H256" s="69"/>
      <c r="I256" s="55"/>
      <c r="J256" s="102">
        <f t="shared" si="5"/>
        <v>0</v>
      </c>
      <c r="K256" s="81"/>
      <c r="L256" s="175">
        <f t="shared" si="6"/>
        <v>0</v>
      </c>
      <c r="M256" s="131"/>
    </row>
    <row r="257" spans="1:13" x14ac:dyDescent="0.25">
      <c r="A257" s="274">
        <v>249</v>
      </c>
      <c r="B257" s="265"/>
      <c r="C257" s="265"/>
      <c r="D257" s="265"/>
      <c r="E257" s="7"/>
      <c r="F257" s="142"/>
      <c r="G257" s="61"/>
      <c r="H257" s="69"/>
      <c r="I257" s="55"/>
      <c r="J257" s="102">
        <f t="shared" si="5"/>
        <v>0</v>
      </c>
      <c r="K257" s="81"/>
      <c r="L257" s="175">
        <f t="shared" si="6"/>
        <v>0</v>
      </c>
      <c r="M257" s="131"/>
    </row>
    <row r="258" spans="1:13" x14ac:dyDescent="0.25">
      <c r="A258" s="274">
        <v>250</v>
      </c>
      <c r="B258" s="265"/>
      <c r="C258" s="265"/>
      <c r="D258" s="265"/>
      <c r="E258" s="7"/>
      <c r="F258" s="142"/>
      <c r="G258" s="61"/>
      <c r="H258" s="69"/>
      <c r="I258" s="55"/>
      <c r="J258" s="102">
        <f t="shared" si="5"/>
        <v>0</v>
      </c>
      <c r="K258" s="82"/>
      <c r="L258" s="175">
        <f t="shared" si="6"/>
        <v>0</v>
      </c>
      <c r="M258" s="131"/>
    </row>
    <row r="259" spans="1:13" x14ac:dyDescent="0.25">
      <c r="A259" s="274">
        <v>251</v>
      </c>
      <c r="B259" s="265"/>
      <c r="C259" s="265"/>
      <c r="D259" s="265"/>
      <c r="E259" s="7"/>
      <c r="F259" s="142"/>
      <c r="G259" s="61"/>
      <c r="H259" s="69"/>
      <c r="I259" s="55"/>
      <c r="J259" s="102">
        <f t="shared" si="5"/>
        <v>0</v>
      </c>
      <c r="K259" s="81"/>
      <c r="L259" s="175">
        <f t="shared" si="6"/>
        <v>0</v>
      </c>
      <c r="M259" s="131"/>
    </row>
    <row r="260" spans="1:13" x14ac:dyDescent="0.25">
      <c r="A260" s="274">
        <v>252</v>
      </c>
      <c r="B260" s="265"/>
      <c r="C260" s="265"/>
      <c r="D260" s="265"/>
      <c r="E260" s="7"/>
      <c r="F260" s="142"/>
      <c r="G260" s="61"/>
      <c r="H260" s="69"/>
      <c r="I260" s="55"/>
      <c r="J260" s="102">
        <f t="shared" si="5"/>
        <v>0</v>
      </c>
      <c r="K260" s="81"/>
      <c r="L260" s="175">
        <f t="shared" si="6"/>
        <v>0</v>
      </c>
      <c r="M260" s="131"/>
    </row>
    <row r="261" spans="1:13" x14ac:dyDescent="0.25">
      <c r="A261" s="274">
        <v>253</v>
      </c>
      <c r="B261" s="265"/>
      <c r="C261" s="265"/>
      <c r="D261" s="265"/>
      <c r="E261" s="7"/>
      <c r="F261" s="142"/>
      <c r="G261" s="61"/>
      <c r="H261" s="69"/>
      <c r="I261" s="55"/>
      <c r="J261" s="102">
        <f t="shared" si="5"/>
        <v>0</v>
      </c>
      <c r="K261" s="81"/>
      <c r="L261" s="175">
        <f t="shared" si="6"/>
        <v>0</v>
      </c>
      <c r="M261" s="131"/>
    </row>
    <row r="262" spans="1:13" x14ac:dyDescent="0.25">
      <c r="A262" s="274">
        <v>254</v>
      </c>
      <c r="B262" s="265"/>
      <c r="C262" s="265"/>
      <c r="D262" s="265"/>
      <c r="E262" s="7"/>
      <c r="F262" s="142"/>
      <c r="G262" s="61"/>
      <c r="H262" s="69"/>
      <c r="I262" s="55"/>
      <c r="J262" s="102">
        <f t="shared" si="5"/>
        <v>0</v>
      </c>
      <c r="K262" s="81"/>
      <c r="L262" s="175">
        <f t="shared" si="6"/>
        <v>0</v>
      </c>
      <c r="M262" s="131"/>
    </row>
    <row r="263" spans="1:13" x14ac:dyDescent="0.25">
      <c r="A263" s="274">
        <v>255</v>
      </c>
      <c r="B263" s="265"/>
      <c r="C263" s="265"/>
      <c r="D263" s="265"/>
      <c r="E263" s="7"/>
      <c r="F263" s="142"/>
      <c r="G263" s="61"/>
      <c r="H263" s="69"/>
      <c r="I263" s="55"/>
      <c r="J263" s="102">
        <f t="shared" si="5"/>
        <v>0</v>
      </c>
      <c r="K263" s="82"/>
      <c r="L263" s="175">
        <f t="shared" si="6"/>
        <v>0</v>
      </c>
      <c r="M263" s="131"/>
    </row>
    <row r="264" spans="1:13" x14ac:dyDescent="0.25">
      <c r="A264" s="274">
        <v>256</v>
      </c>
      <c r="B264" s="265"/>
      <c r="C264" s="265"/>
      <c r="D264" s="265"/>
      <c r="E264" s="7"/>
      <c r="F264" s="142"/>
      <c r="G264" s="61"/>
      <c r="H264" s="69"/>
      <c r="I264" s="55"/>
      <c r="J264" s="102">
        <f t="shared" si="5"/>
        <v>0</v>
      </c>
      <c r="K264" s="81"/>
      <c r="L264" s="175">
        <f t="shared" si="6"/>
        <v>0</v>
      </c>
      <c r="M264" s="131"/>
    </row>
    <row r="265" spans="1:13" x14ac:dyDescent="0.25">
      <c r="A265" s="274">
        <v>257</v>
      </c>
      <c r="B265" s="265"/>
      <c r="C265" s="265"/>
      <c r="D265" s="265"/>
      <c r="E265" s="7"/>
      <c r="F265" s="142"/>
      <c r="G265" s="61"/>
      <c r="H265" s="69"/>
      <c r="I265" s="55"/>
      <c r="J265" s="102">
        <f t="shared" si="5"/>
        <v>0</v>
      </c>
      <c r="K265" s="81"/>
      <c r="L265" s="175">
        <f t="shared" si="6"/>
        <v>0</v>
      </c>
      <c r="M265" s="131"/>
    </row>
    <row r="266" spans="1:13" x14ac:dyDescent="0.25">
      <c r="A266" s="274">
        <v>258</v>
      </c>
      <c r="B266" s="265"/>
      <c r="C266" s="265"/>
      <c r="D266" s="265"/>
      <c r="E266" s="7"/>
      <c r="F266" s="142"/>
      <c r="G266" s="61"/>
      <c r="H266" s="69"/>
      <c r="I266" s="55"/>
      <c r="J266" s="102">
        <f t="shared" si="5"/>
        <v>0</v>
      </c>
      <c r="K266" s="81"/>
      <c r="L266" s="175">
        <f t="shared" si="6"/>
        <v>0</v>
      </c>
      <c r="M266" s="131"/>
    </row>
    <row r="267" spans="1:13" x14ac:dyDescent="0.25">
      <c r="A267" s="274">
        <v>259</v>
      </c>
      <c r="B267" s="265"/>
      <c r="C267" s="265"/>
      <c r="D267" s="265"/>
      <c r="E267" s="7"/>
      <c r="F267" s="142"/>
      <c r="G267" s="61"/>
      <c r="H267" s="69"/>
      <c r="I267" s="55"/>
      <c r="J267" s="102">
        <f t="shared" si="5"/>
        <v>0</v>
      </c>
      <c r="K267" s="81"/>
      <c r="L267" s="175">
        <f t="shared" si="6"/>
        <v>0</v>
      </c>
      <c r="M267" s="131"/>
    </row>
    <row r="268" spans="1:13" x14ac:dyDescent="0.25">
      <c r="A268" s="274">
        <v>260</v>
      </c>
      <c r="B268" s="265"/>
      <c r="C268" s="265"/>
      <c r="D268" s="265"/>
      <c r="E268" s="7"/>
      <c r="F268" s="142"/>
      <c r="G268" s="61"/>
      <c r="H268" s="69"/>
      <c r="I268" s="55"/>
      <c r="J268" s="102">
        <f t="shared" si="5"/>
        <v>0</v>
      </c>
      <c r="K268" s="82"/>
      <c r="L268" s="175">
        <f t="shared" si="6"/>
        <v>0</v>
      </c>
      <c r="M268" s="131"/>
    </row>
    <row r="269" spans="1:13" x14ac:dyDescent="0.25">
      <c r="A269" s="274">
        <v>261</v>
      </c>
      <c r="B269" s="265"/>
      <c r="C269" s="265"/>
      <c r="D269" s="265"/>
      <c r="E269" s="7"/>
      <c r="F269" s="142"/>
      <c r="G269" s="61"/>
      <c r="H269" s="69"/>
      <c r="I269" s="55"/>
      <c r="J269" s="102">
        <f t="shared" si="5"/>
        <v>0</v>
      </c>
      <c r="K269" s="81"/>
      <c r="L269" s="175">
        <f t="shared" si="6"/>
        <v>0</v>
      </c>
      <c r="M269" s="131"/>
    </row>
    <row r="270" spans="1:13" x14ac:dyDescent="0.25">
      <c r="A270" s="274">
        <v>262</v>
      </c>
      <c r="B270" s="265"/>
      <c r="C270" s="265"/>
      <c r="D270" s="265"/>
      <c r="E270" s="7"/>
      <c r="F270" s="142"/>
      <c r="G270" s="61"/>
      <c r="H270" s="69"/>
      <c r="I270" s="55"/>
      <c r="J270" s="102">
        <f t="shared" si="5"/>
        <v>0</v>
      </c>
      <c r="K270" s="81"/>
      <c r="L270" s="175">
        <f t="shared" si="6"/>
        <v>0</v>
      </c>
      <c r="M270" s="131"/>
    </row>
    <row r="271" spans="1:13" x14ac:dyDescent="0.25">
      <c r="A271" s="274">
        <v>263</v>
      </c>
      <c r="B271" s="265"/>
      <c r="C271" s="265"/>
      <c r="D271" s="265"/>
      <c r="E271" s="7"/>
      <c r="F271" s="142"/>
      <c r="G271" s="61"/>
      <c r="H271" s="69"/>
      <c r="I271" s="55"/>
      <c r="J271" s="102">
        <f t="shared" si="5"/>
        <v>0</v>
      </c>
      <c r="K271" s="81"/>
      <c r="L271" s="175">
        <f t="shared" si="6"/>
        <v>0</v>
      </c>
      <c r="M271" s="131"/>
    </row>
    <row r="272" spans="1:13" x14ac:dyDescent="0.25">
      <c r="A272" s="274">
        <v>264</v>
      </c>
      <c r="B272" s="265"/>
      <c r="C272" s="265"/>
      <c r="D272" s="265"/>
      <c r="E272" s="7"/>
      <c r="F272" s="142"/>
      <c r="G272" s="61"/>
      <c r="H272" s="69"/>
      <c r="I272" s="55"/>
      <c r="J272" s="102">
        <f t="shared" si="5"/>
        <v>0</v>
      </c>
      <c r="K272" s="81"/>
      <c r="L272" s="175">
        <f t="shared" si="6"/>
        <v>0</v>
      </c>
      <c r="M272" s="131"/>
    </row>
    <row r="273" spans="1:13" x14ac:dyDescent="0.25">
      <c r="A273" s="274">
        <v>265</v>
      </c>
      <c r="B273" s="265"/>
      <c r="C273" s="265"/>
      <c r="D273" s="265"/>
      <c r="E273" s="7"/>
      <c r="F273" s="142"/>
      <c r="G273" s="61"/>
      <c r="H273" s="69"/>
      <c r="I273" s="55"/>
      <c r="J273" s="102">
        <f t="shared" ref="J273:J336" si="7">G273*I273</f>
        <v>0</v>
      </c>
      <c r="K273" s="82"/>
      <c r="L273" s="175">
        <f t="shared" ref="L273:L336" si="8">J273</f>
        <v>0</v>
      </c>
      <c r="M273" s="131"/>
    </row>
    <row r="274" spans="1:13" x14ac:dyDescent="0.25">
      <c r="A274" s="274">
        <v>266</v>
      </c>
      <c r="B274" s="265"/>
      <c r="C274" s="265"/>
      <c r="D274" s="265"/>
      <c r="E274" s="7"/>
      <c r="F274" s="142"/>
      <c r="G274" s="61"/>
      <c r="H274" s="69"/>
      <c r="I274" s="55"/>
      <c r="J274" s="102">
        <f t="shared" si="7"/>
        <v>0</v>
      </c>
      <c r="K274" s="81"/>
      <c r="L274" s="175">
        <f t="shared" si="8"/>
        <v>0</v>
      </c>
      <c r="M274" s="131"/>
    </row>
    <row r="275" spans="1:13" x14ac:dyDescent="0.25">
      <c r="A275" s="274">
        <v>267</v>
      </c>
      <c r="B275" s="265"/>
      <c r="C275" s="265"/>
      <c r="D275" s="265"/>
      <c r="E275" s="7"/>
      <c r="F275" s="142"/>
      <c r="G275" s="61"/>
      <c r="H275" s="69"/>
      <c r="I275" s="55"/>
      <c r="J275" s="102">
        <f t="shared" si="7"/>
        <v>0</v>
      </c>
      <c r="K275" s="81"/>
      <c r="L275" s="175">
        <f t="shared" si="8"/>
        <v>0</v>
      </c>
      <c r="M275" s="131"/>
    </row>
    <row r="276" spans="1:13" x14ac:dyDescent="0.25">
      <c r="A276" s="274">
        <v>268</v>
      </c>
      <c r="B276" s="265"/>
      <c r="C276" s="265"/>
      <c r="D276" s="265"/>
      <c r="E276" s="7"/>
      <c r="F276" s="142"/>
      <c r="G276" s="61"/>
      <c r="H276" s="69"/>
      <c r="I276" s="55"/>
      <c r="J276" s="102">
        <f t="shared" si="7"/>
        <v>0</v>
      </c>
      <c r="K276" s="81"/>
      <c r="L276" s="175">
        <f t="shared" si="8"/>
        <v>0</v>
      </c>
      <c r="M276" s="131"/>
    </row>
    <row r="277" spans="1:13" x14ac:dyDescent="0.25">
      <c r="A277" s="274">
        <v>269</v>
      </c>
      <c r="B277" s="265"/>
      <c r="C277" s="265"/>
      <c r="D277" s="265"/>
      <c r="E277" s="7"/>
      <c r="F277" s="142"/>
      <c r="G277" s="61"/>
      <c r="H277" s="69"/>
      <c r="I277" s="55"/>
      <c r="J277" s="102">
        <f t="shared" si="7"/>
        <v>0</v>
      </c>
      <c r="K277" s="81"/>
      <c r="L277" s="175">
        <f t="shared" si="8"/>
        <v>0</v>
      </c>
      <c r="M277" s="131"/>
    </row>
    <row r="278" spans="1:13" x14ac:dyDescent="0.25">
      <c r="A278" s="274">
        <v>270</v>
      </c>
      <c r="B278" s="265"/>
      <c r="C278" s="265"/>
      <c r="D278" s="265"/>
      <c r="E278" s="7"/>
      <c r="F278" s="142"/>
      <c r="G278" s="61"/>
      <c r="H278" s="69"/>
      <c r="I278" s="55"/>
      <c r="J278" s="102">
        <f t="shared" si="7"/>
        <v>0</v>
      </c>
      <c r="K278" s="82"/>
      <c r="L278" s="175">
        <f t="shared" si="8"/>
        <v>0</v>
      </c>
      <c r="M278" s="131"/>
    </row>
    <row r="279" spans="1:13" x14ac:dyDescent="0.25">
      <c r="A279" s="274">
        <v>271</v>
      </c>
      <c r="B279" s="265"/>
      <c r="C279" s="265"/>
      <c r="D279" s="265"/>
      <c r="E279" s="7"/>
      <c r="F279" s="142"/>
      <c r="G279" s="61"/>
      <c r="H279" s="69"/>
      <c r="I279" s="55"/>
      <c r="J279" s="102">
        <f t="shared" si="7"/>
        <v>0</v>
      </c>
      <c r="K279" s="81"/>
      <c r="L279" s="175">
        <f t="shared" si="8"/>
        <v>0</v>
      </c>
      <c r="M279" s="131"/>
    </row>
    <row r="280" spans="1:13" x14ac:dyDescent="0.25">
      <c r="A280" s="274">
        <v>272</v>
      </c>
      <c r="B280" s="265"/>
      <c r="C280" s="265"/>
      <c r="D280" s="265"/>
      <c r="E280" s="7"/>
      <c r="F280" s="142"/>
      <c r="G280" s="61"/>
      <c r="H280" s="69"/>
      <c r="I280" s="55"/>
      <c r="J280" s="102">
        <f t="shared" si="7"/>
        <v>0</v>
      </c>
      <c r="K280" s="81"/>
      <c r="L280" s="175">
        <f t="shared" si="8"/>
        <v>0</v>
      </c>
      <c r="M280" s="131"/>
    </row>
    <row r="281" spans="1:13" x14ac:dyDescent="0.25">
      <c r="A281" s="274">
        <v>273</v>
      </c>
      <c r="B281" s="265"/>
      <c r="C281" s="265"/>
      <c r="D281" s="265"/>
      <c r="E281" s="7"/>
      <c r="F281" s="142"/>
      <c r="G281" s="61"/>
      <c r="H281" s="69"/>
      <c r="I281" s="55"/>
      <c r="J281" s="102">
        <f t="shared" si="7"/>
        <v>0</v>
      </c>
      <c r="K281" s="81"/>
      <c r="L281" s="175">
        <f t="shared" si="8"/>
        <v>0</v>
      </c>
      <c r="M281" s="131"/>
    </row>
    <row r="282" spans="1:13" x14ac:dyDescent="0.25">
      <c r="A282" s="274">
        <v>274</v>
      </c>
      <c r="B282" s="265"/>
      <c r="C282" s="265"/>
      <c r="D282" s="265"/>
      <c r="E282" s="7"/>
      <c r="F282" s="142"/>
      <c r="G282" s="61"/>
      <c r="H282" s="69"/>
      <c r="I282" s="55"/>
      <c r="J282" s="102">
        <f t="shared" si="7"/>
        <v>0</v>
      </c>
      <c r="K282" s="81"/>
      <c r="L282" s="175">
        <f t="shared" si="8"/>
        <v>0</v>
      </c>
      <c r="M282" s="131"/>
    </row>
    <row r="283" spans="1:13" x14ac:dyDescent="0.25">
      <c r="A283" s="274">
        <v>275</v>
      </c>
      <c r="B283" s="265"/>
      <c r="C283" s="265"/>
      <c r="D283" s="265"/>
      <c r="E283" s="7"/>
      <c r="F283" s="142"/>
      <c r="G283" s="61"/>
      <c r="H283" s="69"/>
      <c r="I283" s="55"/>
      <c r="J283" s="102">
        <f t="shared" si="7"/>
        <v>0</v>
      </c>
      <c r="K283" s="82"/>
      <c r="L283" s="175">
        <f t="shared" si="8"/>
        <v>0</v>
      </c>
      <c r="M283" s="131"/>
    </row>
    <row r="284" spans="1:13" x14ac:dyDescent="0.25">
      <c r="A284" s="274">
        <v>276</v>
      </c>
      <c r="B284" s="265"/>
      <c r="C284" s="265"/>
      <c r="D284" s="265"/>
      <c r="E284" s="7"/>
      <c r="F284" s="142"/>
      <c r="G284" s="61"/>
      <c r="H284" s="69"/>
      <c r="I284" s="55"/>
      <c r="J284" s="102">
        <f t="shared" si="7"/>
        <v>0</v>
      </c>
      <c r="K284" s="81"/>
      <c r="L284" s="175">
        <f t="shared" si="8"/>
        <v>0</v>
      </c>
      <c r="M284" s="131"/>
    </row>
    <row r="285" spans="1:13" x14ac:dyDescent="0.25">
      <c r="A285" s="274">
        <v>277</v>
      </c>
      <c r="B285" s="265"/>
      <c r="C285" s="265"/>
      <c r="D285" s="265"/>
      <c r="E285" s="7"/>
      <c r="F285" s="142"/>
      <c r="G285" s="61"/>
      <c r="H285" s="69"/>
      <c r="I285" s="55"/>
      <c r="J285" s="102">
        <f t="shared" si="7"/>
        <v>0</v>
      </c>
      <c r="K285" s="81"/>
      <c r="L285" s="175">
        <f t="shared" si="8"/>
        <v>0</v>
      </c>
      <c r="M285" s="131"/>
    </row>
    <row r="286" spans="1:13" x14ac:dyDescent="0.25">
      <c r="A286" s="274">
        <v>278</v>
      </c>
      <c r="B286" s="265"/>
      <c r="C286" s="265"/>
      <c r="D286" s="265"/>
      <c r="E286" s="7"/>
      <c r="F286" s="142"/>
      <c r="G286" s="61"/>
      <c r="H286" s="69"/>
      <c r="I286" s="55"/>
      <c r="J286" s="102">
        <f t="shared" si="7"/>
        <v>0</v>
      </c>
      <c r="K286" s="81"/>
      <c r="L286" s="175">
        <f t="shared" si="8"/>
        <v>0</v>
      </c>
      <c r="M286" s="131"/>
    </row>
    <row r="287" spans="1:13" x14ac:dyDescent="0.25">
      <c r="A287" s="274">
        <v>279</v>
      </c>
      <c r="B287" s="265"/>
      <c r="C287" s="265"/>
      <c r="D287" s="265"/>
      <c r="E287" s="7"/>
      <c r="F287" s="142"/>
      <c r="G287" s="61"/>
      <c r="H287" s="69"/>
      <c r="I287" s="55"/>
      <c r="J287" s="102">
        <f t="shared" si="7"/>
        <v>0</v>
      </c>
      <c r="K287" s="81"/>
      <c r="L287" s="175">
        <f t="shared" si="8"/>
        <v>0</v>
      </c>
      <c r="M287" s="131"/>
    </row>
    <row r="288" spans="1:13" x14ac:dyDescent="0.25">
      <c r="A288" s="274">
        <v>280</v>
      </c>
      <c r="B288" s="265"/>
      <c r="C288" s="265"/>
      <c r="D288" s="265"/>
      <c r="E288" s="7"/>
      <c r="F288" s="142"/>
      <c r="G288" s="61"/>
      <c r="H288" s="69"/>
      <c r="I288" s="55"/>
      <c r="J288" s="102">
        <f t="shared" si="7"/>
        <v>0</v>
      </c>
      <c r="K288" s="82"/>
      <c r="L288" s="175">
        <f t="shared" si="8"/>
        <v>0</v>
      </c>
      <c r="M288" s="131"/>
    </row>
    <row r="289" spans="1:13" x14ac:dyDescent="0.25">
      <c r="A289" s="274">
        <v>281</v>
      </c>
      <c r="B289" s="265"/>
      <c r="C289" s="265"/>
      <c r="D289" s="265"/>
      <c r="E289" s="7"/>
      <c r="F289" s="142"/>
      <c r="G289" s="61"/>
      <c r="H289" s="69"/>
      <c r="I289" s="55"/>
      <c r="J289" s="102">
        <f t="shared" si="7"/>
        <v>0</v>
      </c>
      <c r="K289" s="81"/>
      <c r="L289" s="175">
        <f t="shared" si="8"/>
        <v>0</v>
      </c>
      <c r="M289" s="131"/>
    </row>
    <row r="290" spans="1:13" x14ac:dyDescent="0.25">
      <c r="A290" s="274">
        <v>282</v>
      </c>
      <c r="B290" s="265"/>
      <c r="C290" s="265"/>
      <c r="D290" s="265"/>
      <c r="E290" s="7"/>
      <c r="F290" s="142"/>
      <c r="G290" s="61"/>
      <c r="H290" s="69"/>
      <c r="I290" s="55"/>
      <c r="J290" s="102">
        <f t="shared" si="7"/>
        <v>0</v>
      </c>
      <c r="K290" s="81"/>
      <c r="L290" s="175">
        <f t="shared" si="8"/>
        <v>0</v>
      </c>
      <c r="M290" s="131"/>
    </row>
    <row r="291" spans="1:13" x14ac:dyDescent="0.25">
      <c r="A291" s="274">
        <v>283</v>
      </c>
      <c r="B291" s="265"/>
      <c r="C291" s="265"/>
      <c r="D291" s="265"/>
      <c r="E291" s="7"/>
      <c r="F291" s="142"/>
      <c r="G291" s="61"/>
      <c r="H291" s="69"/>
      <c r="I291" s="55"/>
      <c r="J291" s="102">
        <f t="shared" si="7"/>
        <v>0</v>
      </c>
      <c r="K291" s="81"/>
      <c r="L291" s="175">
        <f t="shared" si="8"/>
        <v>0</v>
      </c>
      <c r="M291" s="131"/>
    </row>
    <row r="292" spans="1:13" x14ac:dyDescent="0.25">
      <c r="A292" s="274">
        <v>284</v>
      </c>
      <c r="B292" s="265"/>
      <c r="C292" s="265"/>
      <c r="D292" s="265"/>
      <c r="E292" s="7"/>
      <c r="F292" s="142"/>
      <c r="G292" s="61"/>
      <c r="H292" s="69"/>
      <c r="I292" s="55"/>
      <c r="J292" s="102">
        <f t="shared" si="7"/>
        <v>0</v>
      </c>
      <c r="K292" s="81"/>
      <c r="L292" s="175">
        <f t="shared" si="8"/>
        <v>0</v>
      </c>
      <c r="M292" s="131"/>
    </row>
    <row r="293" spans="1:13" x14ac:dyDescent="0.25">
      <c r="A293" s="274">
        <v>285</v>
      </c>
      <c r="B293" s="265"/>
      <c r="C293" s="265"/>
      <c r="D293" s="265"/>
      <c r="E293" s="7"/>
      <c r="F293" s="142"/>
      <c r="G293" s="61"/>
      <c r="H293" s="69"/>
      <c r="I293" s="55"/>
      <c r="J293" s="102">
        <f t="shared" si="7"/>
        <v>0</v>
      </c>
      <c r="K293" s="82"/>
      <c r="L293" s="175">
        <f t="shared" si="8"/>
        <v>0</v>
      </c>
      <c r="M293" s="131"/>
    </row>
    <row r="294" spans="1:13" x14ac:dyDescent="0.25">
      <c r="A294" s="274">
        <v>286</v>
      </c>
      <c r="B294" s="265"/>
      <c r="C294" s="265"/>
      <c r="D294" s="265"/>
      <c r="E294" s="7"/>
      <c r="F294" s="142"/>
      <c r="G294" s="61"/>
      <c r="H294" s="69"/>
      <c r="I294" s="55"/>
      <c r="J294" s="102">
        <f t="shared" si="7"/>
        <v>0</v>
      </c>
      <c r="K294" s="81"/>
      <c r="L294" s="175">
        <f t="shared" si="8"/>
        <v>0</v>
      </c>
      <c r="M294" s="131"/>
    </row>
    <row r="295" spans="1:13" x14ac:dyDescent="0.25">
      <c r="A295" s="274">
        <v>287</v>
      </c>
      <c r="B295" s="265"/>
      <c r="C295" s="265"/>
      <c r="D295" s="265"/>
      <c r="E295" s="7"/>
      <c r="F295" s="142"/>
      <c r="G295" s="61"/>
      <c r="H295" s="69"/>
      <c r="I295" s="55"/>
      <c r="J295" s="102">
        <f t="shared" si="7"/>
        <v>0</v>
      </c>
      <c r="K295" s="81"/>
      <c r="L295" s="175">
        <f t="shared" si="8"/>
        <v>0</v>
      </c>
      <c r="M295" s="131"/>
    </row>
    <row r="296" spans="1:13" x14ac:dyDescent="0.25">
      <c r="A296" s="274">
        <v>288</v>
      </c>
      <c r="B296" s="265"/>
      <c r="C296" s="265"/>
      <c r="D296" s="265"/>
      <c r="E296" s="7"/>
      <c r="F296" s="142"/>
      <c r="G296" s="61"/>
      <c r="H296" s="69"/>
      <c r="I296" s="55"/>
      <c r="J296" s="102">
        <f t="shared" si="7"/>
        <v>0</v>
      </c>
      <c r="K296" s="81"/>
      <c r="L296" s="175">
        <f t="shared" si="8"/>
        <v>0</v>
      </c>
      <c r="M296" s="131"/>
    </row>
    <row r="297" spans="1:13" x14ac:dyDescent="0.25">
      <c r="A297" s="274">
        <v>289</v>
      </c>
      <c r="B297" s="265"/>
      <c r="C297" s="265"/>
      <c r="D297" s="265"/>
      <c r="E297" s="7"/>
      <c r="F297" s="142"/>
      <c r="G297" s="61"/>
      <c r="H297" s="69"/>
      <c r="I297" s="55"/>
      <c r="J297" s="102">
        <f t="shared" si="7"/>
        <v>0</v>
      </c>
      <c r="K297" s="81"/>
      <c r="L297" s="175">
        <f t="shared" si="8"/>
        <v>0</v>
      </c>
      <c r="M297" s="131"/>
    </row>
    <row r="298" spans="1:13" x14ac:dyDescent="0.25">
      <c r="A298" s="274">
        <v>290</v>
      </c>
      <c r="B298" s="265"/>
      <c r="C298" s="265"/>
      <c r="D298" s="265"/>
      <c r="E298" s="7"/>
      <c r="F298" s="142"/>
      <c r="G298" s="61"/>
      <c r="H298" s="69"/>
      <c r="I298" s="55"/>
      <c r="J298" s="102">
        <f t="shared" si="7"/>
        <v>0</v>
      </c>
      <c r="K298" s="82"/>
      <c r="L298" s="175">
        <f t="shared" si="8"/>
        <v>0</v>
      </c>
      <c r="M298" s="131"/>
    </row>
    <row r="299" spans="1:13" x14ac:dyDescent="0.25">
      <c r="A299" s="274">
        <v>291</v>
      </c>
      <c r="B299" s="265"/>
      <c r="C299" s="265"/>
      <c r="D299" s="265"/>
      <c r="E299" s="7"/>
      <c r="F299" s="142"/>
      <c r="G299" s="61"/>
      <c r="H299" s="69"/>
      <c r="I299" s="55"/>
      <c r="J299" s="102">
        <f t="shared" si="7"/>
        <v>0</v>
      </c>
      <c r="K299" s="81"/>
      <c r="L299" s="175">
        <f t="shared" si="8"/>
        <v>0</v>
      </c>
      <c r="M299" s="131"/>
    </row>
    <row r="300" spans="1:13" x14ac:dyDescent="0.25">
      <c r="A300" s="274">
        <v>292</v>
      </c>
      <c r="B300" s="265"/>
      <c r="C300" s="265"/>
      <c r="D300" s="265"/>
      <c r="E300" s="7"/>
      <c r="F300" s="142"/>
      <c r="G300" s="61"/>
      <c r="H300" s="69"/>
      <c r="I300" s="55"/>
      <c r="J300" s="102">
        <f t="shared" si="7"/>
        <v>0</v>
      </c>
      <c r="K300" s="81"/>
      <c r="L300" s="175">
        <f t="shared" si="8"/>
        <v>0</v>
      </c>
      <c r="M300" s="131"/>
    </row>
    <row r="301" spans="1:13" x14ac:dyDescent="0.25">
      <c r="A301" s="274">
        <v>293</v>
      </c>
      <c r="B301" s="265"/>
      <c r="C301" s="265"/>
      <c r="D301" s="265"/>
      <c r="E301" s="7"/>
      <c r="F301" s="142"/>
      <c r="G301" s="61"/>
      <c r="H301" s="69"/>
      <c r="I301" s="55"/>
      <c r="J301" s="102">
        <f t="shared" si="7"/>
        <v>0</v>
      </c>
      <c r="K301" s="81"/>
      <c r="L301" s="175">
        <f t="shared" si="8"/>
        <v>0</v>
      </c>
      <c r="M301" s="131"/>
    </row>
    <row r="302" spans="1:13" x14ac:dyDescent="0.25">
      <c r="A302" s="274">
        <v>294</v>
      </c>
      <c r="B302" s="265"/>
      <c r="C302" s="265"/>
      <c r="D302" s="265"/>
      <c r="E302" s="7"/>
      <c r="F302" s="142"/>
      <c r="G302" s="61"/>
      <c r="H302" s="69"/>
      <c r="I302" s="55"/>
      <c r="J302" s="102">
        <f t="shared" si="7"/>
        <v>0</v>
      </c>
      <c r="K302" s="81"/>
      <c r="L302" s="175">
        <f t="shared" si="8"/>
        <v>0</v>
      </c>
      <c r="M302" s="131"/>
    </row>
    <row r="303" spans="1:13" x14ac:dyDescent="0.25">
      <c r="A303" s="274">
        <v>295</v>
      </c>
      <c r="B303" s="265"/>
      <c r="C303" s="265"/>
      <c r="D303" s="265"/>
      <c r="E303" s="7"/>
      <c r="F303" s="142"/>
      <c r="G303" s="61"/>
      <c r="H303" s="69"/>
      <c r="I303" s="55"/>
      <c r="J303" s="102">
        <f t="shared" si="7"/>
        <v>0</v>
      </c>
      <c r="K303" s="82"/>
      <c r="L303" s="175">
        <f t="shared" si="8"/>
        <v>0</v>
      </c>
      <c r="M303" s="131"/>
    </row>
    <row r="304" spans="1:13" x14ac:dyDescent="0.25">
      <c r="A304" s="274">
        <v>296</v>
      </c>
      <c r="B304" s="265"/>
      <c r="C304" s="265"/>
      <c r="D304" s="265"/>
      <c r="E304" s="7"/>
      <c r="F304" s="142"/>
      <c r="G304" s="61"/>
      <c r="H304" s="69"/>
      <c r="I304" s="55"/>
      <c r="J304" s="102">
        <f t="shared" si="7"/>
        <v>0</v>
      </c>
      <c r="K304" s="81"/>
      <c r="L304" s="175">
        <f t="shared" si="8"/>
        <v>0</v>
      </c>
      <c r="M304" s="131"/>
    </row>
    <row r="305" spans="1:13" x14ac:dyDescent="0.25">
      <c r="A305" s="274">
        <v>297</v>
      </c>
      <c r="B305" s="265"/>
      <c r="C305" s="265"/>
      <c r="D305" s="265"/>
      <c r="E305" s="7"/>
      <c r="F305" s="142"/>
      <c r="G305" s="61"/>
      <c r="H305" s="69"/>
      <c r="I305" s="55"/>
      <c r="J305" s="102">
        <f t="shared" si="7"/>
        <v>0</v>
      </c>
      <c r="K305" s="81"/>
      <c r="L305" s="175">
        <f t="shared" si="8"/>
        <v>0</v>
      </c>
      <c r="M305" s="131"/>
    </row>
    <row r="306" spans="1:13" x14ac:dyDescent="0.25">
      <c r="A306" s="274">
        <v>298</v>
      </c>
      <c r="B306" s="265"/>
      <c r="C306" s="265"/>
      <c r="D306" s="265"/>
      <c r="E306" s="7"/>
      <c r="F306" s="142"/>
      <c r="G306" s="61"/>
      <c r="H306" s="69"/>
      <c r="I306" s="55"/>
      <c r="J306" s="102">
        <f t="shared" si="7"/>
        <v>0</v>
      </c>
      <c r="K306" s="81"/>
      <c r="L306" s="175">
        <f t="shared" si="8"/>
        <v>0</v>
      </c>
      <c r="M306" s="131"/>
    </row>
    <row r="307" spans="1:13" x14ac:dyDescent="0.25">
      <c r="A307" s="274">
        <v>299</v>
      </c>
      <c r="B307" s="265"/>
      <c r="C307" s="265"/>
      <c r="D307" s="265"/>
      <c r="E307" s="7"/>
      <c r="F307" s="142"/>
      <c r="G307" s="61"/>
      <c r="H307" s="69"/>
      <c r="I307" s="55"/>
      <c r="J307" s="102">
        <f t="shared" si="7"/>
        <v>0</v>
      </c>
      <c r="K307" s="81"/>
      <c r="L307" s="175">
        <f t="shared" si="8"/>
        <v>0</v>
      </c>
      <c r="M307" s="131"/>
    </row>
    <row r="308" spans="1:13" x14ac:dyDescent="0.25">
      <c r="A308" s="274">
        <v>300</v>
      </c>
      <c r="B308" s="265"/>
      <c r="C308" s="265"/>
      <c r="D308" s="265"/>
      <c r="E308" s="7"/>
      <c r="F308" s="142"/>
      <c r="G308" s="61"/>
      <c r="H308" s="69"/>
      <c r="I308" s="55"/>
      <c r="J308" s="102">
        <f t="shared" si="7"/>
        <v>0</v>
      </c>
      <c r="K308" s="82"/>
      <c r="L308" s="175">
        <f t="shared" si="8"/>
        <v>0</v>
      </c>
      <c r="M308" s="131"/>
    </row>
    <row r="309" spans="1:13" x14ac:dyDescent="0.25">
      <c r="A309" s="274">
        <v>301</v>
      </c>
      <c r="B309" s="265"/>
      <c r="C309" s="265"/>
      <c r="D309" s="265"/>
      <c r="E309" s="7"/>
      <c r="F309" s="142"/>
      <c r="G309" s="61"/>
      <c r="H309" s="69"/>
      <c r="I309" s="55"/>
      <c r="J309" s="102">
        <f t="shared" si="7"/>
        <v>0</v>
      </c>
      <c r="K309" s="81"/>
      <c r="L309" s="175">
        <f t="shared" si="8"/>
        <v>0</v>
      </c>
      <c r="M309" s="131"/>
    </row>
    <row r="310" spans="1:13" x14ac:dyDescent="0.25">
      <c r="A310" s="274">
        <v>302</v>
      </c>
      <c r="B310" s="265"/>
      <c r="C310" s="265"/>
      <c r="D310" s="265"/>
      <c r="E310" s="7"/>
      <c r="F310" s="142"/>
      <c r="G310" s="61"/>
      <c r="H310" s="69"/>
      <c r="I310" s="55"/>
      <c r="J310" s="102">
        <f t="shared" si="7"/>
        <v>0</v>
      </c>
      <c r="K310" s="81"/>
      <c r="L310" s="175">
        <f t="shared" si="8"/>
        <v>0</v>
      </c>
      <c r="M310" s="131"/>
    </row>
    <row r="311" spans="1:13" x14ac:dyDescent="0.25">
      <c r="A311" s="274">
        <v>303</v>
      </c>
      <c r="B311" s="265"/>
      <c r="C311" s="265"/>
      <c r="D311" s="265"/>
      <c r="E311" s="7"/>
      <c r="F311" s="142"/>
      <c r="G311" s="61"/>
      <c r="H311" s="69"/>
      <c r="I311" s="55"/>
      <c r="J311" s="102">
        <f t="shared" si="7"/>
        <v>0</v>
      </c>
      <c r="K311" s="81"/>
      <c r="L311" s="175">
        <f t="shared" si="8"/>
        <v>0</v>
      </c>
      <c r="M311" s="131"/>
    </row>
    <row r="312" spans="1:13" x14ac:dyDescent="0.25">
      <c r="A312" s="274">
        <v>304</v>
      </c>
      <c r="B312" s="265"/>
      <c r="C312" s="265"/>
      <c r="D312" s="265"/>
      <c r="E312" s="7"/>
      <c r="F312" s="142"/>
      <c r="G312" s="61"/>
      <c r="H312" s="69"/>
      <c r="I312" s="55"/>
      <c r="J312" s="102">
        <f t="shared" si="7"/>
        <v>0</v>
      </c>
      <c r="K312" s="81"/>
      <c r="L312" s="175">
        <f t="shared" si="8"/>
        <v>0</v>
      </c>
      <c r="M312" s="131"/>
    </row>
    <row r="313" spans="1:13" x14ac:dyDescent="0.25">
      <c r="A313" s="274">
        <v>305</v>
      </c>
      <c r="B313" s="265"/>
      <c r="C313" s="265"/>
      <c r="D313" s="265"/>
      <c r="E313" s="7"/>
      <c r="F313" s="142"/>
      <c r="G313" s="61"/>
      <c r="H313" s="69"/>
      <c r="I313" s="55"/>
      <c r="J313" s="102">
        <f t="shared" si="7"/>
        <v>0</v>
      </c>
      <c r="K313" s="82"/>
      <c r="L313" s="175">
        <f t="shared" si="8"/>
        <v>0</v>
      </c>
      <c r="M313" s="131"/>
    </row>
    <row r="314" spans="1:13" x14ac:dyDescent="0.25">
      <c r="A314" s="274">
        <v>306</v>
      </c>
      <c r="B314" s="265"/>
      <c r="C314" s="265"/>
      <c r="D314" s="265"/>
      <c r="E314" s="7"/>
      <c r="F314" s="142"/>
      <c r="G314" s="61"/>
      <c r="H314" s="69"/>
      <c r="I314" s="55"/>
      <c r="J314" s="102">
        <f t="shared" si="7"/>
        <v>0</v>
      </c>
      <c r="K314" s="81"/>
      <c r="L314" s="175">
        <f t="shared" si="8"/>
        <v>0</v>
      </c>
      <c r="M314" s="131"/>
    </row>
    <row r="315" spans="1:13" x14ac:dyDescent="0.25">
      <c r="A315" s="274">
        <v>307</v>
      </c>
      <c r="B315" s="265"/>
      <c r="C315" s="265"/>
      <c r="D315" s="265"/>
      <c r="E315" s="7"/>
      <c r="F315" s="142"/>
      <c r="G315" s="61"/>
      <c r="H315" s="69"/>
      <c r="I315" s="55"/>
      <c r="J315" s="102">
        <f t="shared" si="7"/>
        <v>0</v>
      </c>
      <c r="K315" s="81"/>
      <c r="L315" s="175">
        <f t="shared" si="8"/>
        <v>0</v>
      </c>
      <c r="M315" s="131"/>
    </row>
    <row r="316" spans="1:13" x14ac:dyDescent="0.25">
      <c r="A316" s="274">
        <v>308</v>
      </c>
      <c r="B316" s="265"/>
      <c r="C316" s="265"/>
      <c r="D316" s="265"/>
      <c r="E316" s="7"/>
      <c r="F316" s="142"/>
      <c r="G316" s="61"/>
      <c r="H316" s="69"/>
      <c r="I316" s="55"/>
      <c r="J316" s="102">
        <f t="shared" si="7"/>
        <v>0</v>
      </c>
      <c r="K316" s="81"/>
      <c r="L316" s="175">
        <f t="shared" si="8"/>
        <v>0</v>
      </c>
      <c r="M316" s="131"/>
    </row>
    <row r="317" spans="1:13" x14ac:dyDescent="0.25">
      <c r="A317" s="274">
        <v>309</v>
      </c>
      <c r="B317" s="265"/>
      <c r="C317" s="265"/>
      <c r="D317" s="265"/>
      <c r="E317" s="7"/>
      <c r="F317" s="142"/>
      <c r="G317" s="61"/>
      <c r="H317" s="69"/>
      <c r="I317" s="55"/>
      <c r="J317" s="102">
        <f t="shared" si="7"/>
        <v>0</v>
      </c>
      <c r="K317" s="81"/>
      <c r="L317" s="175">
        <f t="shared" si="8"/>
        <v>0</v>
      </c>
      <c r="M317" s="131"/>
    </row>
    <row r="318" spans="1:13" x14ac:dyDescent="0.25">
      <c r="A318" s="274">
        <v>310</v>
      </c>
      <c r="B318" s="265"/>
      <c r="C318" s="265"/>
      <c r="D318" s="265"/>
      <c r="E318" s="7"/>
      <c r="F318" s="142"/>
      <c r="G318" s="61"/>
      <c r="H318" s="69"/>
      <c r="I318" s="55"/>
      <c r="J318" s="102">
        <f t="shared" si="7"/>
        <v>0</v>
      </c>
      <c r="K318" s="82"/>
      <c r="L318" s="175">
        <f t="shared" si="8"/>
        <v>0</v>
      </c>
      <c r="M318" s="131"/>
    </row>
    <row r="319" spans="1:13" x14ac:dyDescent="0.25">
      <c r="A319" s="274">
        <v>311</v>
      </c>
      <c r="B319" s="265"/>
      <c r="C319" s="265"/>
      <c r="D319" s="265"/>
      <c r="E319" s="7"/>
      <c r="F319" s="142"/>
      <c r="G319" s="61"/>
      <c r="H319" s="69"/>
      <c r="I319" s="55"/>
      <c r="J319" s="102">
        <f t="shared" si="7"/>
        <v>0</v>
      </c>
      <c r="K319" s="81"/>
      <c r="L319" s="175">
        <f t="shared" si="8"/>
        <v>0</v>
      </c>
      <c r="M319" s="131"/>
    </row>
    <row r="320" spans="1:13" x14ac:dyDescent="0.25">
      <c r="A320" s="274">
        <v>312</v>
      </c>
      <c r="B320" s="265"/>
      <c r="C320" s="265"/>
      <c r="D320" s="265"/>
      <c r="E320" s="7"/>
      <c r="F320" s="142"/>
      <c r="G320" s="61"/>
      <c r="H320" s="69"/>
      <c r="I320" s="55"/>
      <c r="J320" s="102">
        <f t="shared" si="7"/>
        <v>0</v>
      </c>
      <c r="K320" s="81"/>
      <c r="L320" s="175">
        <f t="shared" si="8"/>
        <v>0</v>
      </c>
      <c r="M320" s="131"/>
    </row>
    <row r="321" spans="1:13" x14ac:dyDescent="0.25">
      <c r="A321" s="274">
        <v>313</v>
      </c>
      <c r="B321" s="265"/>
      <c r="C321" s="265"/>
      <c r="D321" s="265"/>
      <c r="E321" s="7"/>
      <c r="F321" s="142"/>
      <c r="G321" s="61"/>
      <c r="H321" s="69"/>
      <c r="I321" s="55"/>
      <c r="J321" s="102">
        <f t="shared" si="7"/>
        <v>0</v>
      </c>
      <c r="K321" s="81"/>
      <c r="L321" s="175">
        <f t="shared" si="8"/>
        <v>0</v>
      </c>
      <c r="M321" s="131"/>
    </row>
    <row r="322" spans="1:13" x14ac:dyDescent="0.25">
      <c r="A322" s="274">
        <v>314</v>
      </c>
      <c r="B322" s="265"/>
      <c r="C322" s="265"/>
      <c r="D322" s="265"/>
      <c r="E322" s="7"/>
      <c r="F322" s="142"/>
      <c r="G322" s="61"/>
      <c r="H322" s="69"/>
      <c r="I322" s="55"/>
      <c r="J322" s="102">
        <f t="shared" si="7"/>
        <v>0</v>
      </c>
      <c r="K322" s="81"/>
      <c r="L322" s="175">
        <f t="shared" si="8"/>
        <v>0</v>
      </c>
      <c r="M322" s="131"/>
    </row>
    <row r="323" spans="1:13" x14ac:dyDescent="0.25">
      <c r="A323" s="274">
        <v>315</v>
      </c>
      <c r="B323" s="265"/>
      <c r="C323" s="265"/>
      <c r="D323" s="265"/>
      <c r="E323" s="7"/>
      <c r="F323" s="142"/>
      <c r="G323" s="61"/>
      <c r="H323" s="69"/>
      <c r="I323" s="55"/>
      <c r="J323" s="102">
        <f t="shared" si="7"/>
        <v>0</v>
      </c>
      <c r="K323" s="82"/>
      <c r="L323" s="175">
        <f t="shared" si="8"/>
        <v>0</v>
      </c>
      <c r="M323" s="131"/>
    </row>
    <row r="324" spans="1:13" x14ac:dyDescent="0.25">
      <c r="A324" s="274">
        <v>316</v>
      </c>
      <c r="B324" s="265"/>
      <c r="C324" s="265"/>
      <c r="D324" s="265"/>
      <c r="E324" s="7"/>
      <c r="F324" s="142"/>
      <c r="G324" s="61"/>
      <c r="H324" s="69"/>
      <c r="I324" s="55"/>
      <c r="J324" s="102">
        <f t="shared" si="7"/>
        <v>0</v>
      </c>
      <c r="K324" s="81"/>
      <c r="L324" s="175">
        <f t="shared" si="8"/>
        <v>0</v>
      </c>
      <c r="M324" s="131"/>
    </row>
    <row r="325" spans="1:13" x14ac:dyDescent="0.25">
      <c r="A325" s="274">
        <v>317</v>
      </c>
      <c r="B325" s="265"/>
      <c r="C325" s="265"/>
      <c r="D325" s="265"/>
      <c r="E325" s="7"/>
      <c r="F325" s="142"/>
      <c r="G325" s="61"/>
      <c r="H325" s="69"/>
      <c r="I325" s="55"/>
      <c r="J325" s="102">
        <f t="shared" si="7"/>
        <v>0</v>
      </c>
      <c r="K325" s="81"/>
      <c r="L325" s="175">
        <f t="shared" si="8"/>
        <v>0</v>
      </c>
      <c r="M325" s="131"/>
    </row>
    <row r="326" spans="1:13" x14ac:dyDescent="0.25">
      <c r="A326" s="274">
        <v>318</v>
      </c>
      <c r="B326" s="265"/>
      <c r="C326" s="265"/>
      <c r="D326" s="265"/>
      <c r="E326" s="7"/>
      <c r="F326" s="142"/>
      <c r="G326" s="61"/>
      <c r="H326" s="69"/>
      <c r="I326" s="55"/>
      <c r="J326" s="102">
        <f t="shared" si="7"/>
        <v>0</v>
      </c>
      <c r="K326" s="81"/>
      <c r="L326" s="175">
        <f t="shared" si="8"/>
        <v>0</v>
      </c>
      <c r="M326" s="131"/>
    </row>
    <row r="327" spans="1:13" x14ac:dyDescent="0.25">
      <c r="A327" s="274">
        <v>319</v>
      </c>
      <c r="B327" s="265"/>
      <c r="C327" s="265"/>
      <c r="D327" s="265"/>
      <c r="E327" s="7"/>
      <c r="F327" s="142"/>
      <c r="G327" s="61"/>
      <c r="H327" s="69"/>
      <c r="I327" s="55"/>
      <c r="J327" s="102">
        <f t="shared" si="7"/>
        <v>0</v>
      </c>
      <c r="K327" s="81"/>
      <c r="L327" s="175">
        <f t="shared" si="8"/>
        <v>0</v>
      </c>
      <c r="M327" s="131"/>
    </row>
    <row r="328" spans="1:13" x14ac:dyDescent="0.25">
      <c r="A328" s="274">
        <v>320</v>
      </c>
      <c r="B328" s="265"/>
      <c r="C328" s="265"/>
      <c r="D328" s="265"/>
      <c r="E328" s="7"/>
      <c r="F328" s="142"/>
      <c r="G328" s="61"/>
      <c r="H328" s="69"/>
      <c r="I328" s="55"/>
      <c r="J328" s="102">
        <f t="shared" si="7"/>
        <v>0</v>
      </c>
      <c r="K328" s="82"/>
      <c r="L328" s="175">
        <f t="shared" si="8"/>
        <v>0</v>
      </c>
      <c r="M328" s="131"/>
    </row>
    <row r="329" spans="1:13" x14ac:dyDescent="0.25">
      <c r="A329" s="274">
        <v>321</v>
      </c>
      <c r="B329" s="265"/>
      <c r="C329" s="265"/>
      <c r="D329" s="265"/>
      <c r="E329" s="7"/>
      <c r="F329" s="142"/>
      <c r="G329" s="61"/>
      <c r="H329" s="69"/>
      <c r="I329" s="55"/>
      <c r="J329" s="102">
        <f t="shared" si="7"/>
        <v>0</v>
      </c>
      <c r="K329" s="81"/>
      <c r="L329" s="175">
        <f t="shared" si="8"/>
        <v>0</v>
      </c>
      <c r="M329" s="131"/>
    </row>
    <row r="330" spans="1:13" x14ac:dyDescent="0.25">
      <c r="A330" s="274">
        <v>322</v>
      </c>
      <c r="B330" s="265"/>
      <c r="C330" s="265"/>
      <c r="D330" s="265"/>
      <c r="E330" s="7"/>
      <c r="F330" s="142"/>
      <c r="G330" s="61"/>
      <c r="H330" s="69"/>
      <c r="I330" s="55"/>
      <c r="J330" s="102">
        <f t="shared" si="7"/>
        <v>0</v>
      </c>
      <c r="K330" s="81"/>
      <c r="L330" s="175">
        <f t="shared" si="8"/>
        <v>0</v>
      </c>
      <c r="M330" s="131"/>
    </row>
    <row r="331" spans="1:13" x14ac:dyDescent="0.25">
      <c r="A331" s="274">
        <v>323</v>
      </c>
      <c r="B331" s="265"/>
      <c r="C331" s="265"/>
      <c r="D331" s="265"/>
      <c r="E331" s="7"/>
      <c r="F331" s="142"/>
      <c r="G331" s="61"/>
      <c r="H331" s="69"/>
      <c r="I331" s="55"/>
      <c r="J331" s="102">
        <f t="shared" si="7"/>
        <v>0</v>
      </c>
      <c r="K331" s="81"/>
      <c r="L331" s="175">
        <f t="shared" si="8"/>
        <v>0</v>
      </c>
      <c r="M331" s="131"/>
    </row>
    <row r="332" spans="1:13" x14ac:dyDescent="0.25">
      <c r="A332" s="274">
        <v>324</v>
      </c>
      <c r="B332" s="265"/>
      <c r="C332" s="265"/>
      <c r="D332" s="265"/>
      <c r="E332" s="7"/>
      <c r="F332" s="142"/>
      <c r="G332" s="61"/>
      <c r="H332" s="69"/>
      <c r="I332" s="55"/>
      <c r="J332" s="102">
        <f t="shared" si="7"/>
        <v>0</v>
      </c>
      <c r="K332" s="81"/>
      <c r="L332" s="175">
        <f t="shared" si="8"/>
        <v>0</v>
      </c>
      <c r="M332" s="131"/>
    </row>
    <row r="333" spans="1:13" x14ac:dyDescent="0.25">
      <c r="A333" s="274">
        <v>325</v>
      </c>
      <c r="B333" s="265"/>
      <c r="C333" s="265"/>
      <c r="D333" s="265"/>
      <c r="E333" s="7"/>
      <c r="F333" s="142"/>
      <c r="G333" s="61"/>
      <c r="H333" s="69"/>
      <c r="I333" s="55"/>
      <c r="J333" s="102">
        <f t="shared" si="7"/>
        <v>0</v>
      </c>
      <c r="K333" s="82"/>
      <c r="L333" s="175">
        <f t="shared" si="8"/>
        <v>0</v>
      </c>
      <c r="M333" s="131"/>
    </row>
    <row r="334" spans="1:13" x14ac:dyDescent="0.25">
      <c r="A334" s="274">
        <v>326</v>
      </c>
      <c r="B334" s="265"/>
      <c r="C334" s="265"/>
      <c r="D334" s="265"/>
      <c r="E334" s="7"/>
      <c r="F334" s="142"/>
      <c r="G334" s="61"/>
      <c r="H334" s="69"/>
      <c r="I334" s="55"/>
      <c r="J334" s="102">
        <f t="shared" si="7"/>
        <v>0</v>
      </c>
      <c r="K334" s="81"/>
      <c r="L334" s="175">
        <f t="shared" si="8"/>
        <v>0</v>
      </c>
      <c r="M334" s="131"/>
    </row>
    <row r="335" spans="1:13" x14ac:dyDescent="0.25">
      <c r="A335" s="274">
        <v>327</v>
      </c>
      <c r="B335" s="265"/>
      <c r="C335" s="265"/>
      <c r="D335" s="265"/>
      <c r="E335" s="7"/>
      <c r="F335" s="142"/>
      <c r="G335" s="61"/>
      <c r="H335" s="69"/>
      <c r="I335" s="55"/>
      <c r="J335" s="102">
        <f t="shared" si="7"/>
        <v>0</v>
      </c>
      <c r="K335" s="81"/>
      <c r="L335" s="175">
        <f t="shared" si="8"/>
        <v>0</v>
      </c>
      <c r="M335" s="131"/>
    </row>
    <row r="336" spans="1:13" x14ac:dyDescent="0.25">
      <c r="A336" s="274">
        <v>328</v>
      </c>
      <c r="B336" s="265"/>
      <c r="C336" s="265"/>
      <c r="D336" s="265"/>
      <c r="E336" s="7"/>
      <c r="F336" s="142"/>
      <c r="G336" s="61"/>
      <c r="H336" s="69"/>
      <c r="I336" s="55"/>
      <c r="J336" s="102">
        <f t="shared" si="7"/>
        <v>0</v>
      </c>
      <c r="K336" s="81"/>
      <c r="L336" s="175">
        <f t="shared" si="8"/>
        <v>0</v>
      </c>
      <c r="M336" s="131"/>
    </row>
    <row r="337" spans="1:13" x14ac:dyDescent="0.25">
      <c r="A337" s="274">
        <v>329</v>
      </c>
      <c r="B337" s="265"/>
      <c r="C337" s="265"/>
      <c r="D337" s="265"/>
      <c r="E337" s="7"/>
      <c r="F337" s="142"/>
      <c r="G337" s="61"/>
      <c r="H337" s="69"/>
      <c r="I337" s="55"/>
      <c r="J337" s="102">
        <f t="shared" ref="J337:J400" si="9">G337*I337</f>
        <v>0</v>
      </c>
      <c r="K337" s="81"/>
      <c r="L337" s="175">
        <f t="shared" ref="L337:L400" si="10">J337</f>
        <v>0</v>
      </c>
      <c r="M337" s="131"/>
    </row>
    <row r="338" spans="1:13" x14ac:dyDescent="0.25">
      <c r="A338" s="274">
        <v>330</v>
      </c>
      <c r="B338" s="265"/>
      <c r="C338" s="265"/>
      <c r="D338" s="265"/>
      <c r="E338" s="7"/>
      <c r="F338" s="142"/>
      <c r="G338" s="61"/>
      <c r="H338" s="69"/>
      <c r="I338" s="55"/>
      <c r="J338" s="102">
        <f t="shared" si="9"/>
        <v>0</v>
      </c>
      <c r="K338" s="82"/>
      <c r="L338" s="175">
        <f t="shared" si="10"/>
        <v>0</v>
      </c>
      <c r="M338" s="131"/>
    </row>
    <row r="339" spans="1:13" x14ac:dyDescent="0.25">
      <c r="A339" s="274">
        <v>331</v>
      </c>
      <c r="B339" s="265"/>
      <c r="C339" s="265"/>
      <c r="D339" s="265"/>
      <c r="E339" s="7"/>
      <c r="F339" s="142"/>
      <c r="G339" s="61"/>
      <c r="H339" s="69"/>
      <c r="I339" s="55"/>
      <c r="J339" s="102">
        <f t="shared" si="9"/>
        <v>0</v>
      </c>
      <c r="K339" s="81"/>
      <c r="L339" s="175">
        <f t="shared" si="10"/>
        <v>0</v>
      </c>
      <c r="M339" s="131"/>
    </row>
    <row r="340" spans="1:13" x14ac:dyDescent="0.25">
      <c r="A340" s="274">
        <v>332</v>
      </c>
      <c r="B340" s="265"/>
      <c r="C340" s="265"/>
      <c r="D340" s="265"/>
      <c r="E340" s="7"/>
      <c r="F340" s="142"/>
      <c r="G340" s="61"/>
      <c r="H340" s="69"/>
      <c r="I340" s="55"/>
      <c r="J340" s="102">
        <f t="shared" si="9"/>
        <v>0</v>
      </c>
      <c r="K340" s="81"/>
      <c r="L340" s="175">
        <f t="shared" si="10"/>
        <v>0</v>
      </c>
      <c r="M340" s="131"/>
    </row>
    <row r="341" spans="1:13" x14ac:dyDescent="0.25">
      <c r="A341" s="274">
        <v>333</v>
      </c>
      <c r="B341" s="265"/>
      <c r="C341" s="265"/>
      <c r="D341" s="265"/>
      <c r="E341" s="7"/>
      <c r="F341" s="142"/>
      <c r="G341" s="61"/>
      <c r="H341" s="69"/>
      <c r="I341" s="55"/>
      <c r="J341" s="102">
        <f t="shared" si="9"/>
        <v>0</v>
      </c>
      <c r="K341" s="81"/>
      <c r="L341" s="175">
        <f t="shared" si="10"/>
        <v>0</v>
      </c>
      <c r="M341" s="131"/>
    </row>
    <row r="342" spans="1:13" x14ac:dyDescent="0.25">
      <c r="A342" s="274">
        <v>334</v>
      </c>
      <c r="B342" s="265"/>
      <c r="C342" s="265"/>
      <c r="D342" s="265"/>
      <c r="E342" s="7"/>
      <c r="F342" s="142"/>
      <c r="G342" s="61"/>
      <c r="H342" s="69"/>
      <c r="I342" s="55"/>
      <c r="J342" s="102">
        <f t="shared" si="9"/>
        <v>0</v>
      </c>
      <c r="K342" s="81"/>
      <c r="L342" s="175">
        <f t="shared" si="10"/>
        <v>0</v>
      </c>
      <c r="M342" s="131"/>
    </row>
    <row r="343" spans="1:13" x14ac:dyDescent="0.25">
      <c r="A343" s="274">
        <v>335</v>
      </c>
      <c r="B343" s="265"/>
      <c r="C343" s="265"/>
      <c r="D343" s="265"/>
      <c r="E343" s="7"/>
      <c r="F343" s="142"/>
      <c r="G343" s="61"/>
      <c r="H343" s="69"/>
      <c r="I343" s="55"/>
      <c r="J343" s="102">
        <f t="shared" si="9"/>
        <v>0</v>
      </c>
      <c r="K343" s="82"/>
      <c r="L343" s="175">
        <f t="shared" si="10"/>
        <v>0</v>
      </c>
      <c r="M343" s="131"/>
    </row>
    <row r="344" spans="1:13" x14ac:dyDescent="0.25">
      <c r="A344" s="274">
        <v>336</v>
      </c>
      <c r="B344" s="265"/>
      <c r="C344" s="265"/>
      <c r="D344" s="265"/>
      <c r="E344" s="7"/>
      <c r="F344" s="142"/>
      <c r="G344" s="61"/>
      <c r="H344" s="69"/>
      <c r="I344" s="55"/>
      <c r="J344" s="102">
        <f t="shared" si="9"/>
        <v>0</v>
      </c>
      <c r="K344" s="81"/>
      <c r="L344" s="175">
        <f t="shared" si="10"/>
        <v>0</v>
      </c>
      <c r="M344" s="131"/>
    </row>
    <row r="345" spans="1:13" x14ac:dyDescent="0.25">
      <c r="A345" s="274">
        <v>337</v>
      </c>
      <c r="B345" s="265"/>
      <c r="C345" s="265"/>
      <c r="D345" s="265"/>
      <c r="E345" s="7"/>
      <c r="F345" s="142"/>
      <c r="G345" s="61"/>
      <c r="H345" s="69"/>
      <c r="I345" s="55"/>
      <c r="J345" s="102">
        <f t="shared" si="9"/>
        <v>0</v>
      </c>
      <c r="K345" s="81"/>
      <c r="L345" s="175">
        <f t="shared" si="10"/>
        <v>0</v>
      </c>
      <c r="M345" s="131"/>
    </row>
    <row r="346" spans="1:13" x14ac:dyDescent="0.25">
      <c r="A346" s="274">
        <v>338</v>
      </c>
      <c r="B346" s="265"/>
      <c r="C346" s="265"/>
      <c r="D346" s="265"/>
      <c r="E346" s="7"/>
      <c r="F346" s="142"/>
      <c r="G346" s="61"/>
      <c r="H346" s="69"/>
      <c r="I346" s="55"/>
      <c r="J346" s="102">
        <f t="shared" si="9"/>
        <v>0</v>
      </c>
      <c r="K346" s="81"/>
      <c r="L346" s="175">
        <f t="shared" si="10"/>
        <v>0</v>
      </c>
      <c r="M346" s="131"/>
    </row>
    <row r="347" spans="1:13" x14ac:dyDescent="0.25">
      <c r="A347" s="274">
        <v>339</v>
      </c>
      <c r="B347" s="265"/>
      <c r="C347" s="265"/>
      <c r="D347" s="265"/>
      <c r="E347" s="7"/>
      <c r="F347" s="142"/>
      <c r="G347" s="61"/>
      <c r="H347" s="69"/>
      <c r="I347" s="55"/>
      <c r="J347" s="102">
        <f t="shared" si="9"/>
        <v>0</v>
      </c>
      <c r="K347" s="81"/>
      <c r="L347" s="175">
        <f t="shared" si="10"/>
        <v>0</v>
      </c>
      <c r="M347" s="131"/>
    </row>
    <row r="348" spans="1:13" x14ac:dyDescent="0.25">
      <c r="A348" s="274">
        <v>340</v>
      </c>
      <c r="B348" s="265"/>
      <c r="C348" s="265"/>
      <c r="D348" s="265"/>
      <c r="E348" s="7"/>
      <c r="F348" s="142"/>
      <c r="G348" s="61"/>
      <c r="H348" s="69"/>
      <c r="I348" s="55"/>
      <c r="J348" s="102">
        <f t="shared" si="9"/>
        <v>0</v>
      </c>
      <c r="K348" s="82"/>
      <c r="L348" s="175">
        <f t="shared" si="10"/>
        <v>0</v>
      </c>
      <c r="M348" s="131"/>
    </row>
    <row r="349" spans="1:13" x14ac:dyDescent="0.25">
      <c r="A349" s="274">
        <v>341</v>
      </c>
      <c r="B349" s="265"/>
      <c r="C349" s="265"/>
      <c r="D349" s="265"/>
      <c r="E349" s="7"/>
      <c r="F349" s="142"/>
      <c r="G349" s="61"/>
      <c r="H349" s="69"/>
      <c r="I349" s="55"/>
      <c r="J349" s="102">
        <f t="shared" si="9"/>
        <v>0</v>
      </c>
      <c r="K349" s="81"/>
      <c r="L349" s="175">
        <f t="shared" si="10"/>
        <v>0</v>
      </c>
      <c r="M349" s="131"/>
    </row>
    <row r="350" spans="1:13" x14ac:dyDescent="0.25">
      <c r="A350" s="274">
        <v>342</v>
      </c>
      <c r="B350" s="265"/>
      <c r="C350" s="265"/>
      <c r="D350" s="265"/>
      <c r="E350" s="7"/>
      <c r="F350" s="142"/>
      <c r="G350" s="61"/>
      <c r="H350" s="69"/>
      <c r="I350" s="55"/>
      <c r="J350" s="102">
        <f t="shared" si="9"/>
        <v>0</v>
      </c>
      <c r="K350" s="81"/>
      <c r="L350" s="175">
        <f t="shared" si="10"/>
        <v>0</v>
      </c>
      <c r="M350" s="131"/>
    </row>
    <row r="351" spans="1:13" x14ac:dyDescent="0.25">
      <c r="A351" s="274">
        <v>343</v>
      </c>
      <c r="B351" s="265"/>
      <c r="C351" s="265"/>
      <c r="D351" s="265"/>
      <c r="E351" s="7"/>
      <c r="F351" s="142"/>
      <c r="G351" s="61"/>
      <c r="H351" s="69"/>
      <c r="I351" s="55"/>
      <c r="J351" s="102">
        <f t="shared" si="9"/>
        <v>0</v>
      </c>
      <c r="K351" s="81"/>
      <c r="L351" s="175">
        <f t="shared" si="10"/>
        <v>0</v>
      </c>
      <c r="M351" s="131"/>
    </row>
    <row r="352" spans="1:13" x14ac:dyDescent="0.25">
      <c r="A352" s="274">
        <v>344</v>
      </c>
      <c r="B352" s="265"/>
      <c r="C352" s="265"/>
      <c r="D352" s="265"/>
      <c r="E352" s="7"/>
      <c r="F352" s="142"/>
      <c r="G352" s="61"/>
      <c r="H352" s="69"/>
      <c r="I352" s="55"/>
      <c r="J352" s="102">
        <f t="shared" si="9"/>
        <v>0</v>
      </c>
      <c r="K352" s="81"/>
      <c r="L352" s="175">
        <f t="shared" si="10"/>
        <v>0</v>
      </c>
      <c r="M352" s="131"/>
    </row>
    <row r="353" spans="1:13" x14ac:dyDescent="0.25">
      <c r="A353" s="274">
        <v>345</v>
      </c>
      <c r="B353" s="265"/>
      <c r="C353" s="265"/>
      <c r="D353" s="265"/>
      <c r="E353" s="7"/>
      <c r="F353" s="142"/>
      <c r="G353" s="61"/>
      <c r="H353" s="69"/>
      <c r="I353" s="55"/>
      <c r="J353" s="102">
        <f t="shared" si="9"/>
        <v>0</v>
      </c>
      <c r="K353" s="82"/>
      <c r="L353" s="175">
        <f t="shared" si="10"/>
        <v>0</v>
      </c>
      <c r="M353" s="131"/>
    </row>
    <row r="354" spans="1:13" x14ac:dyDescent="0.25">
      <c r="A354" s="274">
        <v>346</v>
      </c>
      <c r="B354" s="265"/>
      <c r="C354" s="265"/>
      <c r="D354" s="265"/>
      <c r="E354" s="7"/>
      <c r="F354" s="142"/>
      <c r="G354" s="61"/>
      <c r="H354" s="69"/>
      <c r="I354" s="55"/>
      <c r="J354" s="102">
        <f t="shared" si="9"/>
        <v>0</v>
      </c>
      <c r="K354" s="81"/>
      <c r="L354" s="175">
        <f t="shared" si="10"/>
        <v>0</v>
      </c>
      <c r="M354" s="131"/>
    </row>
    <row r="355" spans="1:13" x14ac:dyDescent="0.25">
      <c r="A355" s="274">
        <v>347</v>
      </c>
      <c r="B355" s="265"/>
      <c r="C355" s="265"/>
      <c r="D355" s="265"/>
      <c r="E355" s="7"/>
      <c r="F355" s="142"/>
      <c r="G355" s="61"/>
      <c r="H355" s="69"/>
      <c r="I355" s="55"/>
      <c r="J355" s="102">
        <f t="shared" si="9"/>
        <v>0</v>
      </c>
      <c r="K355" s="81"/>
      <c r="L355" s="175">
        <f t="shared" si="10"/>
        <v>0</v>
      </c>
      <c r="M355" s="131"/>
    </row>
    <row r="356" spans="1:13" x14ac:dyDescent="0.25">
      <c r="A356" s="274">
        <v>348</v>
      </c>
      <c r="B356" s="265"/>
      <c r="C356" s="265"/>
      <c r="D356" s="265"/>
      <c r="E356" s="7"/>
      <c r="F356" s="142"/>
      <c r="G356" s="61"/>
      <c r="H356" s="69"/>
      <c r="I356" s="55"/>
      <c r="J356" s="102">
        <f t="shared" si="9"/>
        <v>0</v>
      </c>
      <c r="K356" s="81"/>
      <c r="L356" s="175">
        <f t="shared" si="10"/>
        <v>0</v>
      </c>
      <c r="M356" s="131"/>
    </row>
    <row r="357" spans="1:13" x14ac:dyDescent="0.25">
      <c r="A357" s="274">
        <v>349</v>
      </c>
      <c r="B357" s="265"/>
      <c r="C357" s="265"/>
      <c r="D357" s="265"/>
      <c r="E357" s="7"/>
      <c r="F357" s="142"/>
      <c r="G357" s="61"/>
      <c r="H357" s="69"/>
      <c r="I357" s="55"/>
      <c r="J357" s="102">
        <f t="shared" si="9"/>
        <v>0</v>
      </c>
      <c r="K357" s="81"/>
      <c r="L357" s="175">
        <f t="shared" si="10"/>
        <v>0</v>
      </c>
      <c r="M357" s="131"/>
    </row>
    <row r="358" spans="1:13" x14ac:dyDescent="0.25">
      <c r="A358" s="274">
        <v>350</v>
      </c>
      <c r="B358" s="265"/>
      <c r="C358" s="265"/>
      <c r="D358" s="265"/>
      <c r="E358" s="7"/>
      <c r="F358" s="142"/>
      <c r="G358" s="61"/>
      <c r="H358" s="69"/>
      <c r="I358" s="55"/>
      <c r="J358" s="102">
        <f t="shared" si="9"/>
        <v>0</v>
      </c>
      <c r="K358" s="82"/>
      <c r="L358" s="175">
        <f t="shared" si="10"/>
        <v>0</v>
      </c>
      <c r="M358" s="131"/>
    </row>
    <row r="359" spans="1:13" x14ac:dyDescent="0.25">
      <c r="A359" s="274">
        <v>351</v>
      </c>
      <c r="B359" s="265"/>
      <c r="C359" s="265"/>
      <c r="D359" s="265"/>
      <c r="E359" s="7"/>
      <c r="F359" s="142"/>
      <c r="G359" s="61"/>
      <c r="H359" s="69"/>
      <c r="I359" s="55"/>
      <c r="J359" s="102">
        <f t="shared" si="9"/>
        <v>0</v>
      </c>
      <c r="K359" s="81"/>
      <c r="L359" s="175">
        <f t="shared" si="10"/>
        <v>0</v>
      </c>
      <c r="M359" s="131"/>
    </row>
    <row r="360" spans="1:13" x14ac:dyDescent="0.25">
      <c r="A360" s="274">
        <v>352</v>
      </c>
      <c r="B360" s="265"/>
      <c r="C360" s="265"/>
      <c r="D360" s="265"/>
      <c r="E360" s="7"/>
      <c r="F360" s="142"/>
      <c r="G360" s="61"/>
      <c r="H360" s="69"/>
      <c r="I360" s="55"/>
      <c r="J360" s="102">
        <f t="shared" si="9"/>
        <v>0</v>
      </c>
      <c r="K360" s="81"/>
      <c r="L360" s="175">
        <f t="shared" si="10"/>
        <v>0</v>
      </c>
      <c r="M360" s="131"/>
    </row>
    <row r="361" spans="1:13" x14ac:dyDescent="0.25">
      <c r="A361" s="274">
        <v>353</v>
      </c>
      <c r="B361" s="265"/>
      <c r="C361" s="265"/>
      <c r="D361" s="265"/>
      <c r="E361" s="7"/>
      <c r="F361" s="142"/>
      <c r="G361" s="61"/>
      <c r="H361" s="69"/>
      <c r="I361" s="55"/>
      <c r="J361" s="102">
        <f t="shared" si="9"/>
        <v>0</v>
      </c>
      <c r="K361" s="81"/>
      <c r="L361" s="175">
        <f t="shared" si="10"/>
        <v>0</v>
      </c>
      <c r="M361" s="131"/>
    </row>
    <row r="362" spans="1:13" x14ac:dyDescent="0.25">
      <c r="A362" s="274">
        <v>354</v>
      </c>
      <c r="B362" s="265"/>
      <c r="C362" s="265"/>
      <c r="D362" s="265"/>
      <c r="E362" s="7"/>
      <c r="F362" s="142"/>
      <c r="G362" s="61"/>
      <c r="H362" s="69"/>
      <c r="I362" s="55"/>
      <c r="J362" s="102">
        <f t="shared" si="9"/>
        <v>0</v>
      </c>
      <c r="K362" s="81"/>
      <c r="L362" s="175">
        <f t="shared" si="10"/>
        <v>0</v>
      </c>
      <c r="M362" s="131"/>
    </row>
    <row r="363" spans="1:13" x14ac:dyDescent="0.25">
      <c r="A363" s="274">
        <v>355</v>
      </c>
      <c r="B363" s="265"/>
      <c r="C363" s="265"/>
      <c r="D363" s="265"/>
      <c r="E363" s="7"/>
      <c r="F363" s="142"/>
      <c r="G363" s="61"/>
      <c r="H363" s="69"/>
      <c r="I363" s="55"/>
      <c r="J363" s="102">
        <f t="shared" si="9"/>
        <v>0</v>
      </c>
      <c r="K363" s="82"/>
      <c r="L363" s="175">
        <f t="shared" si="10"/>
        <v>0</v>
      </c>
      <c r="M363" s="131"/>
    </row>
    <row r="364" spans="1:13" x14ac:dyDescent="0.25">
      <c r="A364" s="274">
        <v>356</v>
      </c>
      <c r="B364" s="265"/>
      <c r="C364" s="265"/>
      <c r="D364" s="265"/>
      <c r="E364" s="7"/>
      <c r="F364" s="142"/>
      <c r="G364" s="61"/>
      <c r="H364" s="69"/>
      <c r="I364" s="55"/>
      <c r="J364" s="102">
        <f t="shared" si="9"/>
        <v>0</v>
      </c>
      <c r="K364" s="81"/>
      <c r="L364" s="175">
        <f t="shared" si="10"/>
        <v>0</v>
      </c>
      <c r="M364" s="131"/>
    </row>
    <row r="365" spans="1:13" x14ac:dyDescent="0.25">
      <c r="A365" s="274">
        <v>357</v>
      </c>
      <c r="B365" s="265"/>
      <c r="C365" s="265"/>
      <c r="D365" s="265"/>
      <c r="E365" s="7"/>
      <c r="F365" s="142"/>
      <c r="G365" s="61"/>
      <c r="H365" s="69"/>
      <c r="I365" s="55"/>
      <c r="J365" s="102">
        <f t="shared" si="9"/>
        <v>0</v>
      </c>
      <c r="K365" s="81"/>
      <c r="L365" s="175">
        <f t="shared" si="10"/>
        <v>0</v>
      </c>
      <c r="M365" s="131"/>
    </row>
    <row r="366" spans="1:13" x14ac:dyDescent="0.25">
      <c r="A366" s="274">
        <v>358</v>
      </c>
      <c r="B366" s="265"/>
      <c r="C366" s="265"/>
      <c r="D366" s="265"/>
      <c r="E366" s="7"/>
      <c r="F366" s="142"/>
      <c r="G366" s="61"/>
      <c r="H366" s="69"/>
      <c r="I366" s="55"/>
      <c r="J366" s="102">
        <f t="shared" si="9"/>
        <v>0</v>
      </c>
      <c r="K366" s="81"/>
      <c r="L366" s="175">
        <f t="shared" si="10"/>
        <v>0</v>
      </c>
      <c r="M366" s="131"/>
    </row>
    <row r="367" spans="1:13" x14ac:dyDescent="0.25">
      <c r="A367" s="274">
        <v>359</v>
      </c>
      <c r="B367" s="265"/>
      <c r="C367" s="265"/>
      <c r="D367" s="265"/>
      <c r="E367" s="7"/>
      <c r="F367" s="142"/>
      <c r="G367" s="61"/>
      <c r="H367" s="69"/>
      <c r="I367" s="55"/>
      <c r="J367" s="102">
        <f t="shared" si="9"/>
        <v>0</v>
      </c>
      <c r="K367" s="81"/>
      <c r="L367" s="175">
        <f t="shared" si="10"/>
        <v>0</v>
      </c>
      <c r="M367" s="131"/>
    </row>
    <row r="368" spans="1:13" x14ac:dyDescent="0.25">
      <c r="A368" s="274">
        <v>360</v>
      </c>
      <c r="B368" s="265"/>
      <c r="C368" s="265"/>
      <c r="D368" s="265"/>
      <c r="E368" s="7"/>
      <c r="F368" s="142"/>
      <c r="G368" s="61"/>
      <c r="H368" s="69"/>
      <c r="I368" s="55"/>
      <c r="J368" s="102">
        <f t="shared" si="9"/>
        <v>0</v>
      </c>
      <c r="K368" s="82"/>
      <c r="L368" s="175">
        <f t="shared" si="10"/>
        <v>0</v>
      </c>
      <c r="M368" s="131"/>
    </row>
    <row r="369" spans="1:13" x14ac:dyDescent="0.25">
      <c r="A369" s="274">
        <v>361</v>
      </c>
      <c r="B369" s="265"/>
      <c r="C369" s="265"/>
      <c r="D369" s="265"/>
      <c r="E369" s="7"/>
      <c r="F369" s="142"/>
      <c r="G369" s="61"/>
      <c r="H369" s="69"/>
      <c r="I369" s="55"/>
      <c r="J369" s="102">
        <f t="shared" si="9"/>
        <v>0</v>
      </c>
      <c r="K369" s="81"/>
      <c r="L369" s="175">
        <f t="shared" si="10"/>
        <v>0</v>
      </c>
      <c r="M369" s="131"/>
    </row>
    <row r="370" spans="1:13" x14ac:dyDescent="0.25">
      <c r="A370" s="274">
        <v>362</v>
      </c>
      <c r="B370" s="265"/>
      <c r="C370" s="265"/>
      <c r="D370" s="265"/>
      <c r="E370" s="7"/>
      <c r="F370" s="142"/>
      <c r="G370" s="61"/>
      <c r="H370" s="69"/>
      <c r="I370" s="55"/>
      <c r="J370" s="102">
        <f t="shared" si="9"/>
        <v>0</v>
      </c>
      <c r="K370" s="81"/>
      <c r="L370" s="175">
        <f t="shared" si="10"/>
        <v>0</v>
      </c>
      <c r="M370" s="131"/>
    </row>
    <row r="371" spans="1:13" x14ac:dyDescent="0.25">
      <c r="A371" s="274">
        <v>363</v>
      </c>
      <c r="B371" s="265"/>
      <c r="C371" s="265"/>
      <c r="D371" s="265"/>
      <c r="E371" s="7"/>
      <c r="F371" s="142"/>
      <c r="G371" s="61"/>
      <c r="H371" s="69"/>
      <c r="I371" s="55"/>
      <c r="J371" s="102">
        <f t="shared" si="9"/>
        <v>0</v>
      </c>
      <c r="K371" s="81"/>
      <c r="L371" s="175">
        <f t="shared" si="10"/>
        <v>0</v>
      </c>
      <c r="M371" s="131"/>
    </row>
    <row r="372" spans="1:13" x14ac:dyDescent="0.25">
      <c r="A372" s="274">
        <v>364</v>
      </c>
      <c r="B372" s="265"/>
      <c r="C372" s="265"/>
      <c r="D372" s="265"/>
      <c r="E372" s="7"/>
      <c r="F372" s="142"/>
      <c r="G372" s="61"/>
      <c r="H372" s="69"/>
      <c r="I372" s="55"/>
      <c r="J372" s="102">
        <f t="shared" si="9"/>
        <v>0</v>
      </c>
      <c r="K372" s="81"/>
      <c r="L372" s="175">
        <f t="shared" si="10"/>
        <v>0</v>
      </c>
      <c r="M372" s="131"/>
    </row>
    <row r="373" spans="1:13" x14ac:dyDescent="0.25">
      <c r="A373" s="274">
        <v>365</v>
      </c>
      <c r="B373" s="265"/>
      <c r="C373" s="265"/>
      <c r="D373" s="265"/>
      <c r="E373" s="7"/>
      <c r="F373" s="142"/>
      <c r="G373" s="61"/>
      <c r="H373" s="69"/>
      <c r="I373" s="55"/>
      <c r="J373" s="102">
        <f t="shared" si="9"/>
        <v>0</v>
      </c>
      <c r="K373" s="82"/>
      <c r="L373" s="175">
        <f t="shared" si="10"/>
        <v>0</v>
      </c>
      <c r="M373" s="131"/>
    </row>
    <row r="374" spans="1:13" x14ac:dyDescent="0.25">
      <c r="A374" s="274">
        <v>366</v>
      </c>
      <c r="B374" s="265"/>
      <c r="C374" s="265"/>
      <c r="D374" s="265"/>
      <c r="E374" s="7"/>
      <c r="F374" s="142"/>
      <c r="G374" s="61"/>
      <c r="H374" s="69"/>
      <c r="I374" s="55"/>
      <c r="J374" s="102">
        <f t="shared" si="9"/>
        <v>0</v>
      </c>
      <c r="K374" s="81"/>
      <c r="L374" s="175">
        <f t="shared" si="10"/>
        <v>0</v>
      </c>
      <c r="M374" s="131"/>
    </row>
    <row r="375" spans="1:13" x14ac:dyDescent="0.25">
      <c r="A375" s="274">
        <v>367</v>
      </c>
      <c r="B375" s="265"/>
      <c r="C375" s="265"/>
      <c r="D375" s="265"/>
      <c r="E375" s="7"/>
      <c r="F375" s="142"/>
      <c r="G375" s="61"/>
      <c r="H375" s="69"/>
      <c r="I375" s="55"/>
      <c r="J375" s="102">
        <f t="shared" si="9"/>
        <v>0</v>
      </c>
      <c r="K375" s="81"/>
      <c r="L375" s="175">
        <f t="shared" si="10"/>
        <v>0</v>
      </c>
      <c r="M375" s="131"/>
    </row>
    <row r="376" spans="1:13" x14ac:dyDescent="0.25">
      <c r="A376" s="274">
        <v>368</v>
      </c>
      <c r="B376" s="265"/>
      <c r="C376" s="265"/>
      <c r="D376" s="265"/>
      <c r="E376" s="7"/>
      <c r="F376" s="142"/>
      <c r="G376" s="61"/>
      <c r="H376" s="69"/>
      <c r="I376" s="55"/>
      <c r="J376" s="102">
        <f t="shared" si="9"/>
        <v>0</v>
      </c>
      <c r="K376" s="81"/>
      <c r="L376" s="175">
        <f t="shared" si="10"/>
        <v>0</v>
      </c>
      <c r="M376" s="131"/>
    </row>
    <row r="377" spans="1:13" x14ac:dyDescent="0.25">
      <c r="A377" s="274">
        <v>369</v>
      </c>
      <c r="B377" s="265"/>
      <c r="C377" s="265"/>
      <c r="D377" s="265"/>
      <c r="E377" s="7"/>
      <c r="F377" s="142"/>
      <c r="G377" s="61"/>
      <c r="H377" s="69"/>
      <c r="I377" s="55"/>
      <c r="J377" s="102">
        <f t="shared" si="9"/>
        <v>0</v>
      </c>
      <c r="K377" s="81"/>
      <c r="L377" s="175">
        <f t="shared" si="10"/>
        <v>0</v>
      </c>
      <c r="M377" s="131"/>
    </row>
    <row r="378" spans="1:13" x14ac:dyDescent="0.25">
      <c r="A378" s="274">
        <v>370</v>
      </c>
      <c r="B378" s="265"/>
      <c r="C378" s="265"/>
      <c r="D378" s="265"/>
      <c r="E378" s="7"/>
      <c r="F378" s="142"/>
      <c r="G378" s="61"/>
      <c r="H378" s="69"/>
      <c r="I378" s="55"/>
      <c r="J378" s="102">
        <f t="shared" si="9"/>
        <v>0</v>
      </c>
      <c r="K378" s="82"/>
      <c r="L378" s="175">
        <f t="shared" si="10"/>
        <v>0</v>
      </c>
      <c r="M378" s="131"/>
    </row>
    <row r="379" spans="1:13" x14ac:dyDescent="0.25">
      <c r="A379" s="274">
        <v>371</v>
      </c>
      <c r="B379" s="265"/>
      <c r="C379" s="265"/>
      <c r="D379" s="265"/>
      <c r="E379" s="7"/>
      <c r="F379" s="142"/>
      <c r="G379" s="61"/>
      <c r="H379" s="69"/>
      <c r="I379" s="55"/>
      <c r="J379" s="102">
        <f t="shared" si="9"/>
        <v>0</v>
      </c>
      <c r="K379" s="81"/>
      <c r="L379" s="175">
        <f t="shared" si="10"/>
        <v>0</v>
      </c>
      <c r="M379" s="131"/>
    </row>
    <row r="380" spans="1:13" x14ac:dyDescent="0.25">
      <c r="A380" s="274">
        <v>372</v>
      </c>
      <c r="B380" s="265"/>
      <c r="C380" s="265"/>
      <c r="D380" s="265"/>
      <c r="E380" s="7"/>
      <c r="F380" s="142"/>
      <c r="G380" s="61"/>
      <c r="H380" s="69"/>
      <c r="I380" s="55"/>
      <c r="J380" s="102">
        <f t="shared" si="9"/>
        <v>0</v>
      </c>
      <c r="K380" s="81"/>
      <c r="L380" s="175">
        <f t="shared" si="10"/>
        <v>0</v>
      </c>
      <c r="M380" s="131"/>
    </row>
    <row r="381" spans="1:13" x14ac:dyDescent="0.25">
      <c r="A381" s="274">
        <v>373</v>
      </c>
      <c r="B381" s="265"/>
      <c r="C381" s="265"/>
      <c r="D381" s="265"/>
      <c r="E381" s="7"/>
      <c r="F381" s="142"/>
      <c r="G381" s="61"/>
      <c r="H381" s="69"/>
      <c r="I381" s="55"/>
      <c r="J381" s="102">
        <f t="shared" si="9"/>
        <v>0</v>
      </c>
      <c r="K381" s="81"/>
      <c r="L381" s="175">
        <f t="shared" si="10"/>
        <v>0</v>
      </c>
      <c r="M381" s="131"/>
    </row>
    <row r="382" spans="1:13" x14ac:dyDescent="0.25">
      <c r="A382" s="274">
        <v>374</v>
      </c>
      <c r="B382" s="265"/>
      <c r="C382" s="265"/>
      <c r="D382" s="265"/>
      <c r="E382" s="7"/>
      <c r="F382" s="142"/>
      <c r="G382" s="61"/>
      <c r="H382" s="69"/>
      <c r="I382" s="55"/>
      <c r="J382" s="102">
        <f t="shared" si="9"/>
        <v>0</v>
      </c>
      <c r="K382" s="81"/>
      <c r="L382" s="175">
        <f t="shared" si="10"/>
        <v>0</v>
      </c>
      <c r="M382" s="131"/>
    </row>
    <row r="383" spans="1:13" x14ac:dyDescent="0.25">
      <c r="A383" s="274">
        <v>375</v>
      </c>
      <c r="B383" s="265"/>
      <c r="C383" s="265"/>
      <c r="D383" s="265"/>
      <c r="E383" s="7"/>
      <c r="F383" s="142"/>
      <c r="G383" s="61"/>
      <c r="H383" s="69"/>
      <c r="I383" s="55"/>
      <c r="J383" s="102">
        <f t="shared" si="9"/>
        <v>0</v>
      </c>
      <c r="K383" s="82"/>
      <c r="L383" s="175">
        <f t="shared" si="10"/>
        <v>0</v>
      </c>
      <c r="M383" s="131"/>
    </row>
    <row r="384" spans="1:13" x14ac:dyDescent="0.25">
      <c r="A384" s="274">
        <v>376</v>
      </c>
      <c r="B384" s="265"/>
      <c r="C384" s="265"/>
      <c r="D384" s="265"/>
      <c r="E384" s="7"/>
      <c r="F384" s="142"/>
      <c r="G384" s="61"/>
      <c r="H384" s="69"/>
      <c r="I384" s="55"/>
      <c r="J384" s="102">
        <f t="shared" si="9"/>
        <v>0</v>
      </c>
      <c r="K384" s="81"/>
      <c r="L384" s="175">
        <f t="shared" si="10"/>
        <v>0</v>
      </c>
      <c r="M384" s="131"/>
    </row>
    <row r="385" spans="1:13" x14ac:dyDescent="0.25">
      <c r="A385" s="274">
        <v>377</v>
      </c>
      <c r="B385" s="265"/>
      <c r="C385" s="265"/>
      <c r="D385" s="265"/>
      <c r="E385" s="7"/>
      <c r="F385" s="142"/>
      <c r="G385" s="61"/>
      <c r="H385" s="69"/>
      <c r="I385" s="55"/>
      <c r="J385" s="102">
        <f t="shared" si="9"/>
        <v>0</v>
      </c>
      <c r="K385" s="81"/>
      <c r="L385" s="175">
        <f t="shared" si="10"/>
        <v>0</v>
      </c>
      <c r="M385" s="131"/>
    </row>
    <row r="386" spans="1:13" x14ac:dyDescent="0.25">
      <c r="A386" s="274">
        <v>378</v>
      </c>
      <c r="B386" s="265"/>
      <c r="C386" s="265"/>
      <c r="D386" s="265"/>
      <c r="E386" s="7"/>
      <c r="F386" s="142"/>
      <c r="G386" s="61"/>
      <c r="H386" s="69"/>
      <c r="I386" s="55"/>
      <c r="J386" s="102">
        <f t="shared" si="9"/>
        <v>0</v>
      </c>
      <c r="K386" s="81"/>
      <c r="L386" s="175">
        <f t="shared" si="10"/>
        <v>0</v>
      </c>
      <c r="M386" s="131"/>
    </row>
    <row r="387" spans="1:13" x14ac:dyDescent="0.25">
      <c r="A387" s="274">
        <v>379</v>
      </c>
      <c r="B387" s="265"/>
      <c r="C387" s="265"/>
      <c r="D387" s="265"/>
      <c r="E387" s="7"/>
      <c r="F387" s="142"/>
      <c r="G387" s="61"/>
      <c r="H387" s="69"/>
      <c r="I387" s="55"/>
      <c r="J387" s="102">
        <f t="shared" si="9"/>
        <v>0</v>
      </c>
      <c r="K387" s="81"/>
      <c r="L387" s="175">
        <f t="shared" si="10"/>
        <v>0</v>
      </c>
      <c r="M387" s="131"/>
    </row>
    <row r="388" spans="1:13" x14ac:dyDescent="0.25">
      <c r="A388" s="274">
        <v>380</v>
      </c>
      <c r="B388" s="265"/>
      <c r="C388" s="265"/>
      <c r="D388" s="265"/>
      <c r="E388" s="7"/>
      <c r="F388" s="142"/>
      <c r="G388" s="61"/>
      <c r="H388" s="69"/>
      <c r="I388" s="55"/>
      <c r="J388" s="102">
        <f t="shared" si="9"/>
        <v>0</v>
      </c>
      <c r="K388" s="82"/>
      <c r="L388" s="175">
        <f t="shared" si="10"/>
        <v>0</v>
      </c>
      <c r="M388" s="131"/>
    </row>
    <row r="389" spans="1:13" x14ac:dyDescent="0.25">
      <c r="A389" s="274">
        <v>381</v>
      </c>
      <c r="B389" s="265"/>
      <c r="C389" s="265"/>
      <c r="D389" s="265"/>
      <c r="E389" s="7"/>
      <c r="F389" s="142"/>
      <c r="G389" s="61"/>
      <c r="H389" s="69"/>
      <c r="I389" s="55"/>
      <c r="J389" s="102">
        <f t="shared" si="9"/>
        <v>0</v>
      </c>
      <c r="K389" s="81"/>
      <c r="L389" s="175">
        <f t="shared" si="10"/>
        <v>0</v>
      </c>
      <c r="M389" s="131"/>
    </row>
    <row r="390" spans="1:13" x14ac:dyDescent="0.25">
      <c r="A390" s="274">
        <v>382</v>
      </c>
      <c r="B390" s="265"/>
      <c r="C390" s="265"/>
      <c r="D390" s="265"/>
      <c r="E390" s="7"/>
      <c r="F390" s="142"/>
      <c r="G390" s="61"/>
      <c r="H390" s="69"/>
      <c r="I390" s="55"/>
      <c r="J390" s="102">
        <f t="shared" si="9"/>
        <v>0</v>
      </c>
      <c r="K390" s="81"/>
      <c r="L390" s="175">
        <f t="shared" si="10"/>
        <v>0</v>
      </c>
      <c r="M390" s="131"/>
    </row>
    <row r="391" spans="1:13" x14ac:dyDescent="0.25">
      <c r="A391" s="274">
        <v>383</v>
      </c>
      <c r="B391" s="265"/>
      <c r="C391" s="265"/>
      <c r="D391" s="265"/>
      <c r="E391" s="7"/>
      <c r="F391" s="142"/>
      <c r="G391" s="61"/>
      <c r="H391" s="69"/>
      <c r="I391" s="55"/>
      <c r="J391" s="102">
        <f t="shared" si="9"/>
        <v>0</v>
      </c>
      <c r="K391" s="81"/>
      <c r="L391" s="175">
        <f t="shared" si="10"/>
        <v>0</v>
      </c>
      <c r="M391" s="131"/>
    </row>
    <row r="392" spans="1:13" x14ac:dyDescent="0.25">
      <c r="A392" s="274">
        <v>384</v>
      </c>
      <c r="B392" s="265"/>
      <c r="C392" s="265"/>
      <c r="D392" s="265"/>
      <c r="E392" s="7"/>
      <c r="F392" s="142"/>
      <c r="G392" s="61"/>
      <c r="H392" s="69"/>
      <c r="I392" s="55"/>
      <c r="J392" s="102">
        <f t="shared" si="9"/>
        <v>0</v>
      </c>
      <c r="K392" s="81"/>
      <c r="L392" s="175">
        <f t="shared" si="10"/>
        <v>0</v>
      </c>
      <c r="M392" s="131"/>
    </row>
    <row r="393" spans="1:13" x14ac:dyDescent="0.25">
      <c r="A393" s="274">
        <v>385</v>
      </c>
      <c r="B393" s="265"/>
      <c r="C393" s="265"/>
      <c r="D393" s="265"/>
      <c r="E393" s="7"/>
      <c r="F393" s="142"/>
      <c r="G393" s="61"/>
      <c r="H393" s="69"/>
      <c r="I393" s="55"/>
      <c r="J393" s="102">
        <f t="shared" si="9"/>
        <v>0</v>
      </c>
      <c r="K393" s="82"/>
      <c r="L393" s="175">
        <f t="shared" si="10"/>
        <v>0</v>
      </c>
      <c r="M393" s="131"/>
    </row>
    <row r="394" spans="1:13" x14ac:dyDescent="0.25">
      <c r="A394" s="274">
        <v>386</v>
      </c>
      <c r="B394" s="265"/>
      <c r="C394" s="265"/>
      <c r="D394" s="265"/>
      <c r="E394" s="7"/>
      <c r="F394" s="142"/>
      <c r="G394" s="61"/>
      <c r="H394" s="69"/>
      <c r="I394" s="55"/>
      <c r="J394" s="102">
        <f t="shared" si="9"/>
        <v>0</v>
      </c>
      <c r="K394" s="81"/>
      <c r="L394" s="175">
        <f t="shared" si="10"/>
        <v>0</v>
      </c>
      <c r="M394" s="131"/>
    </row>
    <row r="395" spans="1:13" x14ac:dyDescent="0.25">
      <c r="A395" s="274">
        <v>387</v>
      </c>
      <c r="B395" s="265"/>
      <c r="C395" s="265"/>
      <c r="D395" s="265"/>
      <c r="E395" s="7"/>
      <c r="F395" s="142"/>
      <c r="G395" s="61"/>
      <c r="H395" s="69"/>
      <c r="I395" s="55"/>
      <c r="J395" s="102">
        <f t="shared" si="9"/>
        <v>0</v>
      </c>
      <c r="K395" s="81"/>
      <c r="L395" s="175">
        <f t="shared" si="10"/>
        <v>0</v>
      </c>
      <c r="M395" s="131"/>
    </row>
    <row r="396" spans="1:13" x14ac:dyDescent="0.25">
      <c r="A396" s="274">
        <v>388</v>
      </c>
      <c r="B396" s="265"/>
      <c r="C396" s="265"/>
      <c r="D396" s="265"/>
      <c r="E396" s="7"/>
      <c r="F396" s="142"/>
      <c r="G396" s="61"/>
      <c r="H396" s="69"/>
      <c r="I396" s="55"/>
      <c r="J396" s="102">
        <f t="shared" si="9"/>
        <v>0</v>
      </c>
      <c r="K396" s="81"/>
      <c r="L396" s="175">
        <f t="shared" si="10"/>
        <v>0</v>
      </c>
      <c r="M396" s="131"/>
    </row>
    <row r="397" spans="1:13" x14ac:dyDescent="0.25">
      <c r="A397" s="274">
        <v>389</v>
      </c>
      <c r="B397" s="265"/>
      <c r="C397" s="265"/>
      <c r="D397" s="265"/>
      <c r="E397" s="7"/>
      <c r="F397" s="142"/>
      <c r="G397" s="61"/>
      <c r="H397" s="69"/>
      <c r="I397" s="55"/>
      <c r="J397" s="102">
        <f t="shared" si="9"/>
        <v>0</v>
      </c>
      <c r="K397" s="81"/>
      <c r="L397" s="175">
        <f t="shared" si="10"/>
        <v>0</v>
      </c>
      <c r="M397" s="131"/>
    </row>
    <row r="398" spans="1:13" x14ac:dyDescent="0.25">
      <c r="A398" s="274">
        <v>390</v>
      </c>
      <c r="B398" s="265"/>
      <c r="C398" s="265"/>
      <c r="D398" s="265"/>
      <c r="E398" s="7"/>
      <c r="F398" s="142"/>
      <c r="G398" s="61"/>
      <c r="H398" s="69"/>
      <c r="I398" s="55"/>
      <c r="J398" s="102">
        <f t="shared" si="9"/>
        <v>0</v>
      </c>
      <c r="K398" s="82"/>
      <c r="L398" s="175">
        <f t="shared" si="10"/>
        <v>0</v>
      </c>
      <c r="M398" s="131"/>
    </row>
    <row r="399" spans="1:13" x14ac:dyDescent="0.25">
      <c r="A399" s="274">
        <v>391</v>
      </c>
      <c r="B399" s="265"/>
      <c r="C399" s="265"/>
      <c r="D399" s="265"/>
      <c r="E399" s="7"/>
      <c r="F399" s="142"/>
      <c r="G399" s="61"/>
      <c r="H399" s="69"/>
      <c r="I399" s="55"/>
      <c r="J399" s="102">
        <f t="shared" si="9"/>
        <v>0</v>
      </c>
      <c r="K399" s="81"/>
      <c r="L399" s="175">
        <f t="shared" si="10"/>
        <v>0</v>
      </c>
      <c r="M399" s="131"/>
    </row>
    <row r="400" spans="1:13" x14ac:dyDescent="0.25">
      <c r="A400" s="274">
        <v>392</v>
      </c>
      <c r="B400" s="265"/>
      <c r="C400" s="265"/>
      <c r="D400" s="265"/>
      <c r="E400" s="7"/>
      <c r="F400" s="142"/>
      <c r="G400" s="61"/>
      <c r="H400" s="69"/>
      <c r="I400" s="55"/>
      <c r="J400" s="102">
        <f t="shared" si="9"/>
        <v>0</v>
      </c>
      <c r="K400" s="81"/>
      <c r="L400" s="175">
        <f t="shared" si="10"/>
        <v>0</v>
      </c>
      <c r="M400" s="131"/>
    </row>
    <row r="401" spans="1:13" x14ac:dyDescent="0.25">
      <c r="A401" s="274">
        <v>393</v>
      </c>
      <c r="B401" s="265"/>
      <c r="C401" s="265"/>
      <c r="D401" s="265"/>
      <c r="E401" s="7"/>
      <c r="F401" s="142"/>
      <c r="G401" s="61"/>
      <c r="H401" s="69"/>
      <c r="I401" s="55"/>
      <c r="J401" s="102">
        <f t="shared" ref="J401:J464" si="11">G401*I401</f>
        <v>0</v>
      </c>
      <c r="K401" s="81"/>
      <c r="L401" s="175">
        <f t="shared" ref="L401:L464" si="12">J401</f>
        <v>0</v>
      </c>
      <c r="M401" s="131"/>
    </row>
    <row r="402" spans="1:13" x14ac:dyDescent="0.25">
      <c r="A402" s="274">
        <v>394</v>
      </c>
      <c r="B402" s="265"/>
      <c r="C402" s="265"/>
      <c r="D402" s="265"/>
      <c r="E402" s="7"/>
      <c r="F402" s="142"/>
      <c r="G402" s="61"/>
      <c r="H402" s="69"/>
      <c r="I402" s="55"/>
      <c r="J402" s="102">
        <f t="shared" si="11"/>
        <v>0</v>
      </c>
      <c r="K402" s="81"/>
      <c r="L402" s="175">
        <f t="shared" si="12"/>
        <v>0</v>
      </c>
      <c r="M402" s="131"/>
    </row>
    <row r="403" spans="1:13" x14ac:dyDescent="0.25">
      <c r="A403" s="274">
        <v>395</v>
      </c>
      <c r="B403" s="265"/>
      <c r="C403" s="265"/>
      <c r="D403" s="265"/>
      <c r="E403" s="7"/>
      <c r="F403" s="142"/>
      <c r="G403" s="61"/>
      <c r="H403" s="69"/>
      <c r="I403" s="55"/>
      <c r="J403" s="102">
        <f t="shared" si="11"/>
        <v>0</v>
      </c>
      <c r="K403" s="82"/>
      <c r="L403" s="175">
        <f t="shared" si="12"/>
        <v>0</v>
      </c>
      <c r="M403" s="131"/>
    </row>
    <row r="404" spans="1:13" x14ac:dyDescent="0.25">
      <c r="A404" s="274">
        <v>396</v>
      </c>
      <c r="B404" s="265"/>
      <c r="C404" s="265"/>
      <c r="D404" s="265"/>
      <c r="E404" s="7"/>
      <c r="F404" s="142"/>
      <c r="G404" s="61"/>
      <c r="H404" s="69"/>
      <c r="I404" s="55"/>
      <c r="J404" s="102">
        <f t="shared" si="11"/>
        <v>0</v>
      </c>
      <c r="K404" s="81"/>
      <c r="L404" s="175">
        <f t="shared" si="12"/>
        <v>0</v>
      </c>
      <c r="M404" s="131"/>
    </row>
    <row r="405" spans="1:13" x14ac:dyDescent="0.25">
      <c r="A405" s="274">
        <v>397</v>
      </c>
      <c r="B405" s="265"/>
      <c r="C405" s="265"/>
      <c r="D405" s="265"/>
      <c r="E405" s="7"/>
      <c r="F405" s="142"/>
      <c r="G405" s="61"/>
      <c r="H405" s="69"/>
      <c r="I405" s="55"/>
      <c r="J405" s="102">
        <f t="shared" si="11"/>
        <v>0</v>
      </c>
      <c r="K405" s="81"/>
      <c r="L405" s="175">
        <f t="shared" si="12"/>
        <v>0</v>
      </c>
      <c r="M405" s="131"/>
    </row>
    <row r="406" spans="1:13" x14ac:dyDescent="0.25">
      <c r="A406" s="274">
        <v>398</v>
      </c>
      <c r="B406" s="265"/>
      <c r="C406" s="265"/>
      <c r="D406" s="265"/>
      <c r="E406" s="7"/>
      <c r="F406" s="142"/>
      <c r="G406" s="61"/>
      <c r="H406" s="69"/>
      <c r="I406" s="55"/>
      <c r="J406" s="102">
        <f t="shared" si="11"/>
        <v>0</v>
      </c>
      <c r="K406" s="81"/>
      <c r="L406" s="175">
        <f t="shared" si="12"/>
        <v>0</v>
      </c>
      <c r="M406" s="131"/>
    </row>
    <row r="407" spans="1:13" x14ac:dyDescent="0.25">
      <c r="A407" s="274">
        <v>399</v>
      </c>
      <c r="B407" s="265"/>
      <c r="C407" s="265"/>
      <c r="D407" s="265"/>
      <c r="E407" s="7"/>
      <c r="F407" s="142"/>
      <c r="G407" s="61"/>
      <c r="H407" s="69"/>
      <c r="I407" s="55"/>
      <c r="J407" s="102">
        <f t="shared" si="11"/>
        <v>0</v>
      </c>
      <c r="K407" s="81"/>
      <c r="L407" s="175">
        <f t="shared" si="12"/>
        <v>0</v>
      </c>
      <c r="M407" s="131"/>
    </row>
    <row r="408" spans="1:13" x14ac:dyDescent="0.25">
      <c r="A408" s="274">
        <v>400</v>
      </c>
      <c r="B408" s="265"/>
      <c r="C408" s="265"/>
      <c r="D408" s="265"/>
      <c r="E408" s="7"/>
      <c r="F408" s="142"/>
      <c r="G408" s="61"/>
      <c r="H408" s="69"/>
      <c r="I408" s="55"/>
      <c r="J408" s="102">
        <f t="shared" si="11"/>
        <v>0</v>
      </c>
      <c r="K408" s="82"/>
      <c r="L408" s="175">
        <f t="shared" si="12"/>
        <v>0</v>
      </c>
      <c r="M408" s="131"/>
    </row>
    <row r="409" spans="1:13" x14ac:dyDescent="0.25">
      <c r="A409" s="274">
        <v>401</v>
      </c>
      <c r="B409" s="265"/>
      <c r="C409" s="265"/>
      <c r="D409" s="265"/>
      <c r="E409" s="7"/>
      <c r="F409" s="142"/>
      <c r="G409" s="61"/>
      <c r="H409" s="69"/>
      <c r="I409" s="55"/>
      <c r="J409" s="102">
        <f t="shared" si="11"/>
        <v>0</v>
      </c>
      <c r="K409" s="81"/>
      <c r="L409" s="175">
        <f t="shared" si="12"/>
        <v>0</v>
      </c>
      <c r="M409" s="131"/>
    </row>
    <row r="410" spans="1:13" x14ac:dyDescent="0.25">
      <c r="A410" s="274">
        <v>402</v>
      </c>
      <c r="B410" s="265"/>
      <c r="C410" s="265"/>
      <c r="D410" s="265"/>
      <c r="E410" s="7"/>
      <c r="F410" s="142"/>
      <c r="G410" s="61"/>
      <c r="H410" s="69"/>
      <c r="I410" s="55"/>
      <c r="J410" s="102">
        <f t="shared" si="11"/>
        <v>0</v>
      </c>
      <c r="K410" s="81"/>
      <c r="L410" s="175">
        <f t="shared" si="12"/>
        <v>0</v>
      </c>
      <c r="M410" s="131"/>
    </row>
    <row r="411" spans="1:13" x14ac:dyDescent="0.25">
      <c r="A411" s="274">
        <v>403</v>
      </c>
      <c r="B411" s="265"/>
      <c r="C411" s="265"/>
      <c r="D411" s="265"/>
      <c r="E411" s="7"/>
      <c r="F411" s="142"/>
      <c r="G411" s="61"/>
      <c r="H411" s="69"/>
      <c r="I411" s="55"/>
      <c r="J411" s="102">
        <f t="shared" si="11"/>
        <v>0</v>
      </c>
      <c r="K411" s="81"/>
      <c r="L411" s="175">
        <f t="shared" si="12"/>
        <v>0</v>
      </c>
      <c r="M411" s="131"/>
    </row>
    <row r="412" spans="1:13" x14ac:dyDescent="0.25">
      <c r="A412" s="274">
        <v>404</v>
      </c>
      <c r="B412" s="265"/>
      <c r="C412" s="265"/>
      <c r="D412" s="265"/>
      <c r="E412" s="7"/>
      <c r="F412" s="142"/>
      <c r="G412" s="61"/>
      <c r="H412" s="69"/>
      <c r="I412" s="55"/>
      <c r="J412" s="102">
        <f t="shared" si="11"/>
        <v>0</v>
      </c>
      <c r="K412" s="81"/>
      <c r="L412" s="175">
        <f t="shared" si="12"/>
        <v>0</v>
      </c>
      <c r="M412" s="131"/>
    </row>
    <row r="413" spans="1:13" x14ac:dyDescent="0.25">
      <c r="A413" s="274">
        <v>405</v>
      </c>
      <c r="B413" s="265"/>
      <c r="C413" s="265"/>
      <c r="D413" s="265"/>
      <c r="E413" s="7"/>
      <c r="F413" s="142"/>
      <c r="G413" s="61"/>
      <c r="H413" s="69"/>
      <c r="I413" s="55"/>
      <c r="J413" s="102">
        <f t="shared" si="11"/>
        <v>0</v>
      </c>
      <c r="K413" s="82"/>
      <c r="L413" s="175">
        <f t="shared" si="12"/>
        <v>0</v>
      </c>
      <c r="M413" s="131"/>
    </row>
    <row r="414" spans="1:13" x14ac:dyDescent="0.25">
      <c r="A414" s="274">
        <v>406</v>
      </c>
      <c r="B414" s="265"/>
      <c r="C414" s="265"/>
      <c r="D414" s="265"/>
      <c r="E414" s="7"/>
      <c r="F414" s="142"/>
      <c r="G414" s="61"/>
      <c r="H414" s="69"/>
      <c r="I414" s="55"/>
      <c r="J414" s="102">
        <f t="shared" si="11"/>
        <v>0</v>
      </c>
      <c r="K414" s="81"/>
      <c r="L414" s="175">
        <f t="shared" si="12"/>
        <v>0</v>
      </c>
      <c r="M414" s="131"/>
    </row>
    <row r="415" spans="1:13" x14ac:dyDescent="0.25">
      <c r="A415" s="274">
        <v>407</v>
      </c>
      <c r="B415" s="265"/>
      <c r="C415" s="265"/>
      <c r="D415" s="265"/>
      <c r="E415" s="7"/>
      <c r="F415" s="142"/>
      <c r="G415" s="61"/>
      <c r="H415" s="69"/>
      <c r="I415" s="55"/>
      <c r="J415" s="102">
        <f t="shared" si="11"/>
        <v>0</v>
      </c>
      <c r="K415" s="81"/>
      <c r="L415" s="175">
        <f t="shared" si="12"/>
        <v>0</v>
      </c>
      <c r="M415" s="131"/>
    </row>
    <row r="416" spans="1:13" x14ac:dyDescent="0.25">
      <c r="A416" s="274">
        <v>408</v>
      </c>
      <c r="B416" s="265"/>
      <c r="C416" s="265"/>
      <c r="D416" s="265"/>
      <c r="E416" s="7"/>
      <c r="F416" s="142"/>
      <c r="G416" s="61"/>
      <c r="H416" s="69"/>
      <c r="I416" s="55"/>
      <c r="J416" s="102">
        <f t="shared" si="11"/>
        <v>0</v>
      </c>
      <c r="K416" s="81"/>
      <c r="L416" s="175">
        <f t="shared" si="12"/>
        <v>0</v>
      </c>
      <c r="M416" s="131"/>
    </row>
    <row r="417" spans="1:13" x14ac:dyDescent="0.25">
      <c r="A417" s="274">
        <v>409</v>
      </c>
      <c r="B417" s="265"/>
      <c r="C417" s="265"/>
      <c r="D417" s="265"/>
      <c r="E417" s="7"/>
      <c r="F417" s="142"/>
      <c r="G417" s="61"/>
      <c r="H417" s="69"/>
      <c r="I417" s="55"/>
      <c r="J417" s="102">
        <f t="shared" si="11"/>
        <v>0</v>
      </c>
      <c r="K417" s="81"/>
      <c r="L417" s="175">
        <f t="shared" si="12"/>
        <v>0</v>
      </c>
      <c r="M417" s="131"/>
    </row>
    <row r="418" spans="1:13" x14ac:dyDescent="0.25">
      <c r="A418" s="274">
        <v>410</v>
      </c>
      <c r="B418" s="265"/>
      <c r="C418" s="265"/>
      <c r="D418" s="265"/>
      <c r="E418" s="7"/>
      <c r="F418" s="142"/>
      <c r="G418" s="61"/>
      <c r="H418" s="69"/>
      <c r="I418" s="55"/>
      <c r="J418" s="102">
        <f t="shared" si="11"/>
        <v>0</v>
      </c>
      <c r="K418" s="82"/>
      <c r="L418" s="175">
        <f t="shared" si="12"/>
        <v>0</v>
      </c>
      <c r="M418" s="131"/>
    </row>
    <row r="419" spans="1:13" x14ac:dyDescent="0.25">
      <c r="A419" s="274">
        <v>411</v>
      </c>
      <c r="B419" s="265"/>
      <c r="C419" s="265"/>
      <c r="D419" s="265"/>
      <c r="E419" s="7"/>
      <c r="F419" s="142"/>
      <c r="G419" s="61"/>
      <c r="H419" s="69"/>
      <c r="I419" s="55"/>
      <c r="J419" s="102">
        <f t="shared" si="11"/>
        <v>0</v>
      </c>
      <c r="K419" s="81"/>
      <c r="L419" s="175">
        <f t="shared" si="12"/>
        <v>0</v>
      </c>
      <c r="M419" s="131"/>
    </row>
    <row r="420" spans="1:13" x14ac:dyDescent="0.25">
      <c r="A420" s="274">
        <v>412</v>
      </c>
      <c r="B420" s="265"/>
      <c r="C420" s="265"/>
      <c r="D420" s="265"/>
      <c r="E420" s="7"/>
      <c r="F420" s="142"/>
      <c r="G420" s="61"/>
      <c r="H420" s="69"/>
      <c r="I420" s="55"/>
      <c r="J420" s="102">
        <f t="shared" si="11"/>
        <v>0</v>
      </c>
      <c r="K420" s="81"/>
      <c r="L420" s="175">
        <f t="shared" si="12"/>
        <v>0</v>
      </c>
      <c r="M420" s="131"/>
    </row>
    <row r="421" spans="1:13" x14ac:dyDescent="0.25">
      <c r="A421" s="274">
        <v>413</v>
      </c>
      <c r="B421" s="265"/>
      <c r="C421" s="265"/>
      <c r="D421" s="265"/>
      <c r="E421" s="7"/>
      <c r="F421" s="142"/>
      <c r="G421" s="61"/>
      <c r="H421" s="69"/>
      <c r="I421" s="55"/>
      <c r="J421" s="102">
        <f t="shared" si="11"/>
        <v>0</v>
      </c>
      <c r="K421" s="81"/>
      <c r="L421" s="175">
        <f t="shared" si="12"/>
        <v>0</v>
      </c>
      <c r="M421" s="131"/>
    </row>
    <row r="422" spans="1:13" x14ac:dyDescent="0.25">
      <c r="A422" s="274">
        <v>414</v>
      </c>
      <c r="B422" s="265"/>
      <c r="C422" s="265"/>
      <c r="D422" s="265"/>
      <c r="E422" s="7"/>
      <c r="F422" s="142"/>
      <c r="G422" s="61"/>
      <c r="H422" s="69"/>
      <c r="I422" s="55"/>
      <c r="J422" s="102">
        <f t="shared" si="11"/>
        <v>0</v>
      </c>
      <c r="K422" s="81"/>
      <c r="L422" s="175">
        <f t="shared" si="12"/>
        <v>0</v>
      </c>
      <c r="M422" s="131"/>
    </row>
    <row r="423" spans="1:13" x14ac:dyDescent="0.25">
      <c r="A423" s="274">
        <v>415</v>
      </c>
      <c r="B423" s="265"/>
      <c r="C423" s="265"/>
      <c r="D423" s="265"/>
      <c r="E423" s="7"/>
      <c r="F423" s="142"/>
      <c r="G423" s="61"/>
      <c r="H423" s="69"/>
      <c r="I423" s="55"/>
      <c r="J423" s="102">
        <f t="shared" si="11"/>
        <v>0</v>
      </c>
      <c r="K423" s="82"/>
      <c r="L423" s="175">
        <f t="shared" si="12"/>
        <v>0</v>
      </c>
      <c r="M423" s="131"/>
    </row>
    <row r="424" spans="1:13" x14ac:dyDescent="0.25">
      <c r="A424" s="274">
        <v>416</v>
      </c>
      <c r="B424" s="265"/>
      <c r="C424" s="265"/>
      <c r="D424" s="265"/>
      <c r="E424" s="7"/>
      <c r="F424" s="142"/>
      <c r="G424" s="61"/>
      <c r="H424" s="69"/>
      <c r="I424" s="55"/>
      <c r="J424" s="102">
        <f t="shared" si="11"/>
        <v>0</v>
      </c>
      <c r="K424" s="81"/>
      <c r="L424" s="175">
        <f t="shared" si="12"/>
        <v>0</v>
      </c>
      <c r="M424" s="131"/>
    </row>
    <row r="425" spans="1:13" x14ac:dyDescent="0.25">
      <c r="A425" s="274">
        <v>417</v>
      </c>
      <c r="B425" s="265"/>
      <c r="C425" s="265"/>
      <c r="D425" s="265"/>
      <c r="E425" s="7"/>
      <c r="F425" s="142"/>
      <c r="G425" s="61"/>
      <c r="H425" s="69"/>
      <c r="I425" s="55"/>
      <c r="J425" s="102">
        <f t="shared" si="11"/>
        <v>0</v>
      </c>
      <c r="K425" s="81"/>
      <c r="L425" s="175">
        <f t="shared" si="12"/>
        <v>0</v>
      </c>
      <c r="M425" s="131"/>
    </row>
    <row r="426" spans="1:13" x14ac:dyDescent="0.25">
      <c r="A426" s="274">
        <v>418</v>
      </c>
      <c r="B426" s="265"/>
      <c r="C426" s="265"/>
      <c r="D426" s="265"/>
      <c r="E426" s="7"/>
      <c r="F426" s="142"/>
      <c r="G426" s="61"/>
      <c r="H426" s="69"/>
      <c r="I426" s="55"/>
      <c r="J426" s="102">
        <f t="shared" si="11"/>
        <v>0</v>
      </c>
      <c r="K426" s="81"/>
      <c r="L426" s="175">
        <f t="shared" si="12"/>
        <v>0</v>
      </c>
      <c r="M426" s="131"/>
    </row>
    <row r="427" spans="1:13" x14ac:dyDescent="0.25">
      <c r="A427" s="274">
        <v>419</v>
      </c>
      <c r="B427" s="265"/>
      <c r="C427" s="265"/>
      <c r="D427" s="265"/>
      <c r="E427" s="7"/>
      <c r="F427" s="142"/>
      <c r="G427" s="61"/>
      <c r="H427" s="69"/>
      <c r="I427" s="55"/>
      <c r="J427" s="102">
        <f t="shared" si="11"/>
        <v>0</v>
      </c>
      <c r="K427" s="81"/>
      <c r="L427" s="175">
        <f t="shared" si="12"/>
        <v>0</v>
      </c>
      <c r="M427" s="131"/>
    </row>
    <row r="428" spans="1:13" x14ac:dyDescent="0.25">
      <c r="A428" s="274">
        <v>420</v>
      </c>
      <c r="B428" s="265"/>
      <c r="C428" s="265"/>
      <c r="D428" s="265"/>
      <c r="E428" s="7"/>
      <c r="F428" s="142"/>
      <c r="G428" s="61"/>
      <c r="H428" s="69"/>
      <c r="I428" s="55"/>
      <c r="J428" s="102">
        <f t="shared" si="11"/>
        <v>0</v>
      </c>
      <c r="K428" s="82"/>
      <c r="L428" s="175">
        <f t="shared" si="12"/>
        <v>0</v>
      </c>
      <c r="M428" s="131"/>
    </row>
    <row r="429" spans="1:13" x14ac:dyDescent="0.25">
      <c r="A429" s="274">
        <v>421</v>
      </c>
      <c r="B429" s="265"/>
      <c r="C429" s="265"/>
      <c r="D429" s="265"/>
      <c r="E429" s="7"/>
      <c r="F429" s="142"/>
      <c r="G429" s="61"/>
      <c r="H429" s="69"/>
      <c r="I429" s="55"/>
      <c r="J429" s="102">
        <f t="shared" si="11"/>
        <v>0</v>
      </c>
      <c r="K429" s="81"/>
      <c r="L429" s="175">
        <f t="shared" si="12"/>
        <v>0</v>
      </c>
      <c r="M429" s="131"/>
    </row>
    <row r="430" spans="1:13" x14ac:dyDescent="0.25">
      <c r="A430" s="274">
        <v>422</v>
      </c>
      <c r="B430" s="265"/>
      <c r="C430" s="265"/>
      <c r="D430" s="265"/>
      <c r="E430" s="7"/>
      <c r="F430" s="142"/>
      <c r="G430" s="61"/>
      <c r="H430" s="69"/>
      <c r="I430" s="55"/>
      <c r="J430" s="102">
        <f t="shared" si="11"/>
        <v>0</v>
      </c>
      <c r="K430" s="81"/>
      <c r="L430" s="175">
        <f t="shared" si="12"/>
        <v>0</v>
      </c>
      <c r="M430" s="131"/>
    </row>
    <row r="431" spans="1:13" x14ac:dyDescent="0.25">
      <c r="A431" s="274">
        <v>423</v>
      </c>
      <c r="B431" s="265"/>
      <c r="C431" s="265"/>
      <c r="D431" s="265"/>
      <c r="E431" s="7"/>
      <c r="F431" s="142"/>
      <c r="G431" s="61"/>
      <c r="H431" s="69"/>
      <c r="I431" s="55"/>
      <c r="J431" s="102">
        <f t="shared" si="11"/>
        <v>0</v>
      </c>
      <c r="K431" s="81"/>
      <c r="L431" s="175">
        <f t="shared" si="12"/>
        <v>0</v>
      </c>
      <c r="M431" s="131"/>
    </row>
    <row r="432" spans="1:13" x14ac:dyDescent="0.25">
      <c r="A432" s="274">
        <v>424</v>
      </c>
      <c r="B432" s="265"/>
      <c r="C432" s="265"/>
      <c r="D432" s="265"/>
      <c r="E432" s="7"/>
      <c r="F432" s="142"/>
      <c r="G432" s="61"/>
      <c r="H432" s="69"/>
      <c r="I432" s="55"/>
      <c r="J432" s="102">
        <f t="shared" si="11"/>
        <v>0</v>
      </c>
      <c r="K432" s="81"/>
      <c r="L432" s="175">
        <f t="shared" si="12"/>
        <v>0</v>
      </c>
      <c r="M432" s="131"/>
    </row>
    <row r="433" spans="1:13" x14ac:dyDescent="0.25">
      <c r="A433" s="274">
        <v>425</v>
      </c>
      <c r="B433" s="265"/>
      <c r="C433" s="265"/>
      <c r="D433" s="265"/>
      <c r="E433" s="7"/>
      <c r="F433" s="142"/>
      <c r="G433" s="61"/>
      <c r="H433" s="69"/>
      <c r="I433" s="55"/>
      <c r="J433" s="102">
        <f t="shared" si="11"/>
        <v>0</v>
      </c>
      <c r="K433" s="82"/>
      <c r="L433" s="175">
        <f t="shared" si="12"/>
        <v>0</v>
      </c>
      <c r="M433" s="131"/>
    </row>
    <row r="434" spans="1:13" x14ac:dyDescent="0.25">
      <c r="A434" s="274">
        <v>426</v>
      </c>
      <c r="B434" s="265"/>
      <c r="C434" s="265"/>
      <c r="D434" s="265"/>
      <c r="E434" s="7"/>
      <c r="F434" s="142"/>
      <c r="G434" s="61"/>
      <c r="H434" s="69"/>
      <c r="I434" s="55"/>
      <c r="J434" s="102">
        <f t="shared" si="11"/>
        <v>0</v>
      </c>
      <c r="K434" s="81"/>
      <c r="L434" s="175">
        <f t="shared" si="12"/>
        <v>0</v>
      </c>
      <c r="M434" s="131"/>
    </row>
    <row r="435" spans="1:13" x14ac:dyDescent="0.25">
      <c r="A435" s="274">
        <v>427</v>
      </c>
      <c r="B435" s="265"/>
      <c r="C435" s="265"/>
      <c r="D435" s="265"/>
      <c r="E435" s="7"/>
      <c r="F435" s="142"/>
      <c r="G435" s="61"/>
      <c r="H435" s="69"/>
      <c r="I435" s="55"/>
      <c r="J435" s="102">
        <f t="shared" si="11"/>
        <v>0</v>
      </c>
      <c r="K435" s="81"/>
      <c r="L435" s="175">
        <f t="shared" si="12"/>
        <v>0</v>
      </c>
      <c r="M435" s="131"/>
    </row>
    <row r="436" spans="1:13" x14ac:dyDescent="0.25">
      <c r="A436" s="274">
        <v>428</v>
      </c>
      <c r="B436" s="265"/>
      <c r="C436" s="265"/>
      <c r="D436" s="265"/>
      <c r="E436" s="7"/>
      <c r="F436" s="142"/>
      <c r="G436" s="61"/>
      <c r="H436" s="69"/>
      <c r="I436" s="55"/>
      <c r="J436" s="102">
        <f t="shared" si="11"/>
        <v>0</v>
      </c>
      <c r="K436" s="81"/>
      <c r="L436" s="175">
        <f t="shared" si="12"/>
        <v>0</v>
      </c>
      <c r="M436" s="131"/>
    </row>
    <row r="437" spans="1:13" x14ac:dyDescent="0.25">
      <c r="A437" s="274">
        <v>429</v>
      </c>
      <c r="B437" s="265"/>
      <c r="C437" s="265"/>
      <c r="D437" s="265"/>
      <c r="E437" s="7"/>
      <c r="F437" s="142"/>
      <c r="G437" s="61"/>
      <c r="H437" s="69"/>
      <c r="I437" s="55"/>
      <c r="J437" s="102">
        <f t="shared" si="11"/>
        <v>0</v>
      </c>
      <c r="K437" s="81"/>
      <c r="L437" s="175">
        <f t="shared" si="12"/>
        <v>0</v>
      </c>
      <c r="M437" s="131"/>
    </row>
    <row r="438" spans="1:13" x14ac:dyDescent="0.25">
      <c r="A438" s="274">
        <v>430</v>
      </c>
      <c r="B438" s="265"/>
      <c r="C438" s="265"/>
      <c r="D438" s="265"/>
      <c r="E438" s="7"/>
      <c r="F438" s="142"/>
      <c r="G438" s="61"/>
      <c r="H438" s="69"/>
      <c r="I438" s="55"/>
      <c r="J438" s="102">
        <f t="shared" si="11"/>
        <v>0</v>
      </c>
      <c r="K438" s="82"/>
      <c r="L438" s="175">
        <f t="shared" si="12"/>
        <v>0</v>
      </c>
      <c r="M438" s="131"/>
    </row>
    <row r="439" spans="1:13" x14ac:dyDescent="0.25">
      <c r="A439" s="274">
        <v>431</v>
      </c>
      <c r="B439" s="265"/>
      <c r="C439" s="265"/>
      <c r="D439" s="265"/>
      <c r="E439" s="7"/>
      <c r="F439" s="142"/>
      <c r="G439" s="61"/>
      <c r="H439" s="69"/>
      <c r="I439" s="55"/>
      <c r="J439" s="102">
        <f t="shared" si="11"/>
        <v>0</v>
      </c>
      <c r="K439" s="81"/>
      <c r="L439" s="175">
        <f t="shared" si="12"/>
        <v>0</v>
      </c>
      <c r="M439" s="131"/>
    </row>
    <row r="440" spans="1:13" x14ac:dyDescent="0.25">
      <c r="A440" s="274">
        <v>432</v>
      </c>
      <c r="B440" s="265"/>
      <c r="C440" s="265"/>
      <c r="D440" s="265"/>
      <c r="E440" s="7"/>
      <c r="F440" s="142"/>
      <c r="G440" s="61"/>
      <c r="H440" s="69"/>
      <c r="I440" s="55"/>
      <c r="J440" s="102">
        <f t="shared" si="11"/>
        <v>0</v>
      </c>
      <c r="K440" s="81"/>
      <c r="L440" s="175">
        <f t="shared" si="12"/>
        <v>0</v>
      </c>
      <c r="M440" s="131"/>
    </row>
    <row r="441" spans="1:13" x14ac:dyDescent="0.25">
      <c r="A441" s="274">
        <v>433</v>
      </c>
      <c r="B441" s="265"/>
      <c r="C441" s="265"/>
      <c r="D441" s="265"/>
      <c r="E441" s="7"/>
      <c r="F441" s="142"/>
      <c r="G441" s="61"/>
      <c r="H441" s="69"/>
      <c r="I441" s="55"/>
      <c r="J441" s="102">
        <f t="shared" si="11"/>
        <v>0</v>
      </c>
      <c r="K441" s="81"/>
      <c r="L441" s="175">
        <f t="shared" si="12"/>
        <v>0</v>
      </c>
      <c r="M441" s="131"/>
    </row>
    <row r="442" spans="1:13" x14ac:dyDescent="0.25">
      <c r="A442" s="274">
        <v>434</v>
      </c>
      <c r="B442" s="265"/>
      <c r="C442" s="265"/>
      <c r="D442" s="265"/>
      <c r="E442" s="7"/>
      <c r="F442" s="142"/>
      <c r="G442" s="61"/>
      <c r="H442" s="69"/>
      <c r="I442" s="55"/>
      <c r="J442" s="102">
        <f t="shared" si="11"/>
        <v>0</v>
      </c>
      <c r="K442" s="81"/>
      <c r="L442" s="175">
        <f t="shared" si="12"/>
        <v>0</v>
      </c>
      <c r="M442" s="131"/>
    </row>
    <row r="443" spans="1:13" x14ac:dyDescent="0.25">
      <c r="A443" s="274">
        <v>435</v>
      </c>
      <c r="B443" s="265"/>
      <c r="C443" s="265"/>
      <c r="D443" s="265"/>
      <c r="E443" s="7"/>
      <c r="F443" s="142"/>
      <c r="G443" s="61"/>
      <c r="H443" s="69"/>
      <c r="I443" s="55"/>
      <c r="J443" s="102">
        <f t="shared" si="11"/>
        <v>0</v>
      </c>
      <c r="K443" s="82"/>
      <c r="L443" s="175">
        <f t="shared" si="12"/>
        <v>0</v>
      </c>
      <c r="M443" s="131"/>
    </row>
    <row r="444" spans="1:13" x14ac:dyDescent="0.25">
      <c r="A444" s="274">
        <v>436</v>
      </c>
      <c r="B444" s="265"/>
      <c r="C444" s="265"/>
      <c r="D444" s="265"/>
      <c r="E444" s="7"/>
      <c r="F444" s="142"/>
      <c r="G444" s="61"/>
      <c r="H444" s="69"/>
      <c r="I444" s="55"/>
      <c r="J444" s="102">
        <f t="shared" si="11"/>
        <v>0</v>
      </c>
      <c r="K444" s="81"/>
      <c r="L444" s="175">
        <f t="shared" si="12"/>
        <v>0</v>
      </c>
      <c r="M444" s="131"/>
    </row>
    <row r="445" spans="1:13" x14ac:dyDescent="0.25">
      <c r="A445" s="274">
        <v>437</v>
      </c>
      <c r="B445" s="265"/>
      <c r="C445" s="265"/>
      <c r="D445" s="265"/>
      <c r="E445" s="7"/>
      <c r="F445" s="142"/>
      <c r="G445" s="61"/>
      <c r="H445" s="69"/>
      <c r="I445" s="55"/>
      <c r="J445" s="102">
        <f t="shared" si="11"/>
        <v>0</v>
      </c>
      <c r="K445" s="81"/>
      <c r="L445" s="175">
        <f t="shared" si="12"/>
        <v>0</v>
      </c>
      <c r="M445" s="131"/>
    </row>
    <row r="446" spans="1:13" x14ac:dyDescent="0.25">
      <c r="A446" s="274">
        <v>438</v>
      </c>
      <c r="B446" s="265"/>
      <c r="C446" s="265"/>
      <c r="D446" s="265"/>
      <c r="E446" s="7"/>
      <c r="F446" s="142"/>
      <c r="G446" s="61"/>
      <c r="H446" s="69"/>
      <c r="I446" s="55"/>
      <c r="J446" s="102">
        <f t="shared" si="11"/>
        <v>0</v>
      </c>
      <c r="K446" s="81"/>
      <c r="L446" s="175">
        <f t="shared" si="12"/>
        <v>0</v>
      </c>
      <c r="M446" s="131"/>
    </row>
    <row r="447" spans="1:13" x14ac:dyDescent="0.25">
      <c r="A447" s="274">
        <v>439</v>
      </c>
      <c r="B447" s="265"/>
      <c r="C447" s="265"/>
      <c r="D447" s="265"/>
      <c r="E447" s="7"/>
      <c r="F447" s="142"/>
      <c r="G447" s="61"/>
      <c r="H447" s="69"/>
      <c r="I447" s="55"/>
      <c r="J447" s="102">
        <f t="shared" si="11"/>
        <v>0</v>
      </c>
      <c r="K447" s="81"/>
      <c r="L447" s="175">
        <f t="shared" si="12"/>
        <v>0</v>
      </c>
      <c r="M447" s="131"/>
    </row>
    <row r="448" spans="1:13" x14ac:dyDescent="0.25">
      <c r="A448" s="274">
        <v>440</v>
      </c>
      <c r="B448" s="265"/>
      <c r="C448" s="265"/>
      <c r="D448" s="265"/>
      <c r="E448" s="7"/>
      <c r="F448" s="142"/>
      <c r="G448" s="61"/>
      <c r="H448" s="69"/>
      <c r="I448" s="55"/>
      <c r="J448" s="102">
        <f t="shared" si="11"/>
        <v>0</v>
      </c>
      <c r="K448" s="82"/>
      <c r="L448" s="175">
        <f t="shared" si="12"/>
        <v>0</v>
      </c>
      <c r="M448" s="131"/>
    </row>
    <row r="449" spans="1:13" x14ac:dyDescent="0.25">
      <c r="A449" s="274">
        <v>441</v>
      </c>
      <c r="B449" s="265"/>
      <c r="C449" s="265"/>
      <c r="D449" s="265"/>
      <c r="E449" s="7"/>
      <c r="F449" s="142"/>
      <c r="G449" s="61"/>
      <c r="H449" s="69"/>
      <c r="I449" s="55"/>
      <c r="J449" s="102">
        <f t="shared" si="11"/>
        <v>0</v>
      </c>
      <c r="K449" s="81"/>
      <c r="L449" s="175">
        <f t="shared" si="12"/>
        <v>0</v>
      </c>
      <c r="M449" s="131"/>
    </row>
    <row r="450" spans="1:13" x14ac:dyDescent="0.25">
      <c r="A450" s="274">
        <v>442</v>
      </c>
      <c r="B450" s="265"/>
      <c r="C450" s="265"/>
      <c r="D450" s="265"/>
      <c r="E450" s="7"/>
      <c r="F450" s="142"/>
      <c r="G450" s="61"/>
      <c r="H450" s="69"/>
      <c r="I450" s="55"/>
      <c r="J450" s="102">
        <f t="shared" si="11"/>
        <v>0</v>
      </c>
      <c r="K450" s="81"/>
      <c r="L450" s="175">
        <f t="shared" si="12"/>
        <v>0</v>
      </c>
      <c r="M450" s="131"/>
    </row>
    <row r="451" spans="1:13" x14ac:dyDescent="0.25">
      <c r="A451" s="274">
        <v>443</v>
      </c>
      <c r="B451" s="265"/>
      <c r="C451" s="265"/>
      <c r="D451" s="265"/>
      <c r="E451" s="7"/>
      <c r="F451" s="142"/>
      <c r="G451" s="61"/>
      <c r="H451" s="69"/>
      <c r="I451" s="55"/>
      <c r="J451" s="102">
        <f t="shared" si="11"/>
        <v>0</v>
      </c>
      <c r="K451" s="81"/>
      <c r="L451" s="175">
        <f t="shared" si="12"/>
        <v>0</v>
      </c>
      <c r="M451" s="131"/>
    </row>
    <row r="452" spans="1:13" x14ac:dyDescent="0.25">
      <c r="A452" s="274">
        <v>444</v>
      </c>
      <c r="B452" s="265"/>
      <c r="C452" s="265"/>
      <c r="D452" s="265"/>
      <c r="E452" s="7"/>
      <c r="F452" s="142"/>
      <c r="G452" s="61"/>
      <c r="H452" s="69"/>
      <c r="I452" s="55"/>
      <c r="J452" s="102">
        <f t="shared" si="11"/>
        <v>0</v>
      </c>
      <c r="K452" s="81"/>
      <c r="L452" s="175">
        <f t="shared" si="12"/>
        <v>0</v>
      </c>
      <c r="M452" s="131"/>
    </row>
    <row r="453" spans="1:13" x14ac:dyDescent="0.25">
      <c r="A453" s="274">
        <v>445</v>
      </c>
      <c r="B453" s="265"/>
      <c r="C453" s="265"/>
      <c r="D453" s="265"/>
      <c r="E453" s="7"/>
      <c r="F453" s="142"/>
      <c r="G453" s="61"/>
      <c r="H453" s="69"/>
      <c r="I453" s="55"/>
      <c r="J453" s="102">
        <f t="shared" si="11"/>
        <v>0</v>
      </c>
      <c r="K453" s="82"/>
      <c r="L453" s="175">
        <f t="shared" si="12"/>
        <v>0</v>
      </c>
      <c r="M453" s="131"/>
    </row>
    <row r="454" spans="1:13" x14ac:dyDescent="0.25">
      <c r="A454" s="274">
        <v>446</v>
      </c>
      <c r="B454" s="265"/>
      <c r="C454" s="265"/>
      <c r="D454" s="265"/>
      <c r="E454" s="7"/>
      <c r="F454" s="142"/>
      <c r="G454" s="61"/>
      <c r="H454" s="69"/>
      <c r="I454" s="55"/>
      <c r="J454" s="102">
        <f t="shared" si="11"/>
        <v>0</v>
      </c>
      <c r="K454" s="81"/>
      <c r="L454" s="175">
        <f t="shared" si="12"/>
        <v>0</v>
      </c>
      <c r="M454" s="131"/>
    </row>
    <row r="455" spans="1:13" x14ac:dyDescent="0.25">
      <c r="A455" s="274">
        <v>447</v>
      </c>
      <c r="B455" s="265"/>
      <c r="C455" s="265"/>
      <c r="D455" s="265"/>
      <c r="E455" s="7"/>
      <c r="F455" s="142"/>
      <c r="G455" s="61"/>
      <c r="H455" s="69"/>
      <c r="I455" s="55"/>
      <c r="J455" s="102">
        <f t="shared" si="11"/>
        <v>0</v>
      </c>
      <c r="K455" s="81"/>
      <c r="L455" s="175">
        <f t="shared" si="12"/>
        <v>0</v>
      </c>
      <c r="M455" s="131"/>
    </row>
    <row r="456" spans="1:13" x14ac:dyDescent="0.25">
      <c r="A456" s="274">
        <v>448</v>
      </c>
      <c r="B456" s="265"/>
      <c r="C456" s="265"/>
      <c r="D456" s="265"/>
      <c r="E456" s="7"/>
      <c r="F456" s="142"/>
      <c r="G456" s="61"/>
      <c r="H456" s="69"/>
      <c r="I456" s="55"/>
      <c r="J456" s="102">
        <f t="shared" si="11"/>
        <v>0</v>
      </c>
      <c r="K456" s="81"/>
      <c r="L456" s="175">
        <f t="shared" si="12"/>
        <v>0</v>
      </c>
      <c r="M456" s="131"/>
    </row>
    <row r="457" spans="1:13" x14ac:dyDescent="0.25">
      <c r="A457" s="274">
        <v>449</v>
      </c>
      <c r="B457" s="265"/>
      <c r="C457" s="265"/>
      <c r="D457" s="265"/>
      <c r="E457" s="7"/>
      <c r="F457" s="142"/>
      <c r="G457" s="61"/>
      <c r="H457" s="69"/>
      <c r="I457" s="55"/>
      <c r="J457" s="102">
        <f t="shared" si="11"/>
        <v>0</v>
      </c>
      <c r="K457" s="81"/>
      <c r="L457" s="175">
        <f t="shared" si="12"/>
        <v>0</v>
      </c>
      <c r="M457" s="131"/>
    </row>
    <row r="458" spans="1:13" x14ac:dyDescent="0.25">
      <c r="A458" s="274">
        <v>450</v>
      </c>
      <c r="B458" s="265"/>
      <c r="C458" s="265"/>
      <c r="D458" s="265"/>
      <c r="E458" s="7"/>
      <c r="F458" s="142"/>
      <c r="G458" s="61"/>
      <c r="H458" s="69"/>
      <c r="I458" s="55"/>
      <c r="J458" s="102">
        <f t="shared" si="11"/>
        <v>0</v>
      </c>
      <c r="K458" s="82"/>
      <c r="L458" s="175">
        <f t="shared" si="12"/>
        <v>0</v>
      </c>
      <c r="M458" s="131"/>
    </row>
    <row r="459" spans="1:13" x14ac:dyDescent="0.25">
      <c r="A459" s="274">
        <v>451</v>
      </c>
      <c r="B459" s="265"/>
      <c r="C459" s="265"/>
      <c r="D459" s="265"/>
      <c r="E459" s="7"/>
      <c r="F459" s="142"/>
      <c r="G459" s="61"/>
      <c r="H459" s="69"/>
      <c r="I459" s="55"/>
      <c r="J459" s="102">
        <f t="shared" si="11"/>
        <v>0</v>
      </c>
      <c r="K459" s="81"/>
      <c r="L459" s="175">
        <f t="shared" si="12"/>
        <v>0</v>
      </c>
      <c r="M459" s="131"/>
    </row>
    <row r="460" spans="1:13" x14ac:dyDescent="0.25">
      <c r="A460" s="274">
        <v>452</v>
      </c>
      <c r="B460" s="265"/>
      <c r="C460" s="265"/>
      <c r="D460" s="265"/>
      <c r="E460" s="7"/>
      <c r="F460" s="142"/>
      <c r="G460" s="61"/>
      <c r="H460" s="69"/>
      <c r="I460" s="55"/>
      <c r="J460" s="102">
        <f t="shared" si="11"/>
        <v>0</v>
      </c>
      <c r="K460" s="81"/>
      <c r="L460" s="175">
        <f t="shared" si="12"/>
        <v>0</v>
      </c>
      <c r="M460" s="131"/>
    </row>
    <row r="461" spans="1:13" x14ac:dyDescent="0.25">
      <c r="A461" s="274">
        <v>453</v>
      </c>
      <c r="B461" s="265"/>
      <c r="C461" s="265"/>
      <c r="D461" s="265"/>
      <c r="E461" s="7"/>
      <c r="F461" s="142"/>
      <c r="G461" s="61"/>
      <c r="H461" s="69"/>
      <c r="I461" s="55"/>
      <c r="J461" s="102">
        <f t="shared" si="11"/>
        <v>0</v>
      </c>
      <c r="K461" s="81"/>
      <c r="L461" s="175">
        <f t="shared" si="12"/>
        <v>0</v>
      </c>
      <c r="M461" s="131"/>
    </row>
    <row r="462" spans="1:13" x14ac:dyDescent="0.25">
      <c r="A462" s="274">
        <v>454</v>
      </c>
      <c r="B462" s="265"/>
      <c r="C462" s="265"/>
      <c r="D462" s="265"/>
      <c r="E462" s="7"/>
      <c r="F462" s="142"/>
      <c r="G462" s="61"/>
      <c r="H462" s="69"/>
      <c r="I462" s="55"/>
      <c r="J462" s="102">
        <f t="shared" si="11"/>
        <v>0</v>
      </c>
      <c r="K462" s="81"/>
      <c r="L462" s="175">
        <f t="shared" si="12"/>
        <v>0</v>
      </c>
      <c r="M462" s="131"/>
    </row>
    <row r="463" spans="1:13" x14ac:dyDescent="0.25">
      <c r="A463" s="274">
        <v>455</v>
      </c>
      <c r="B463" s="265"/>
      <c r="C463" s="265"/>
      <c r="D463" s="265"/>
      <c r="E463" s="7"/>
      <c r="F463" s="142"/>
      <c r="G463" s="61"/>
      <c r="H463" s="69"/>
      <c r="I463" s="55"/>
      <c r="J463" s="102">
        <f t="shared" si="11"/>
        <v>0</v>
      </c>
      <c r="K463" s="82"/>
      <c r="L463" s="175">
        <f t="shared" si="12"/>
        <v>0</v>
      </c>
      <c r="M463" s="131"/>
    </row>
    <row r="464" spans="1:13" x14ac:dyDescent="0.25">
      <c r="A464" s="274">
        <v>456</v>
      </c>
      <c r="B464" s="265"/>
      <c r="C464" s="265"/>
      <c r="D464" s="265"/>
      <c r="E464" s="7"/>
      <c r="F464" s="142"/>
      <c r="G464" s="61"/>
      <c r="H464" s="69"/>
      <c r="I464" s="55"/>
      <c r="J464" s="102">
        <f t="shared" si="11"/>
        <v>0</v>
      </c>
      <c r="K464" s="81"/>
      <c r="L464" s="175">
        <f t="shared" si="12"/>
        <v>0</v>
      </c>
      <c r="M464" s="131"/>
    </row>
    <row r="465" spans="1:13" x14ac:dyDescent="0.25">
      <c r="A465" s="274">
        <v>457</v>
      </c>
      <c r="B465" s="265"/>
      <c r="C465" s="265"/>
      <c r="D465" s="265"/>
      <c r="E465" s="7"/>
      <c r="F465" s="142"/>
      <c r="G465" s="61"/>
      <c r="H465" s="69"/>
      <c r="I465" s="55"/>
      <c r="J465" s="102">
        <f t="shared" ref="J465:J528" si="13">G465*I465</f>
        <v>0</v>
      </c>
      <c r="K465" s="81"/>
      <c r="L465" s="175">
        <f t="shared" ref="L465:L528" si="14">J465</f>
        <v>0</v>
      </c>
      <c r="M465" s="131"/>
    </row>
    <row r="466" spans="1:13" x14ac:dyDescent="0.25">
      <c r="A466" s="274">
        <v>458</v>
      </c>
      <c r="B466" s="265"/>
      <c r="C466" s="265"/>
      <c r="D466" s="265"/>
      <c r="E466" s="7"/>
      <c r="F466" s="142"/>
      <c r="G466" s="61"/>
      <c r="H466" s="69"/>
      <c r="I466" s="55"/>
      <c r="J466" s="102">
        <f t="shared" si="13"/>
        <v>0</v>
      </c>
      <c r="K466" s="81"/>
      <c r="L466" s="175">
        <f t="shared" si="14"/>
        <v>0</v>
      </c>
      <c r="M466" s="131"/>
    </row>
    <row r="467" spans="1:13" x14ac:dyDescent="0.25">
      <c r="A467" s="274">
        <v>459</v>
      </c>
      <c r="B467" s="265"/>
      <c r="C467" s="265"/>
      <c r="D467" s="265"/>
      <c r="E467" s="7"/>
      <c r="F467" s="142"/>
      <c r="G467" s="61"/>
      <c r="H467" s="69"/>
      <c r="I467" s="55"/>
      <c r="J467" s="102">
        <f t="shared" si="13"/>
        <v>0</v>
      </c>
      <c r="K467" s="81"/>
      <c r="L467" s="175">
        <f t="shared" si="14"/>
        <v>0</v>
      </c>
      <c r="M467" s="131"/>
    </row>
    <row r="468" spans="1:13" x14ac:dyDescent="0.25">
      <c r="A468" s="274">
        <v>460</v>
      </c>
      <c r="B468" s="265"/>
      <c r="C468" s="265"/>
      <c r="D468" s="265"/>
      <c r="E468" s="7"/>
      <c r="F468" s="142"/>
      <c r="G468" s="61"/>
      <c r="H468" s="69"/>
      <c r="I468" s="55"/>
      <c r="J468" s="102">
        <f t="shared" si="13"/>
        <v>0</v>
      </c>
      <c r="K468" s="82"/>
      <c r="L468" s="175">
        <f t="shared" si="14"/>
        <v>0</v>
      </c>
      <c r="M468" s="131"/>
    </row>
    <row r="469" spans="1:13" x14ac:dyDescent="0.25">
      <c r="A469" s="274">
        <v>461</v>
      </c>
      <c r="B469" s="265"/>
      <c r="C469" s="265"/>
      <c r="D469" s="265"/>
      <c r="E469" s="7"/>
      <c r="F469" s="142"/>
      <c r="G469" s="61"/>
      <c r="H469" s="69"/>
      <c r="I469" s="55"/>
      <c r="J469" s="102">
        <f t="shared" si="13"/>
        <v>0</v>
      </c>
      <c r="K469" s="81"/>
      <c r="L469" s="175">
        <f t="shared" si="14"/>
        <v>0</v>
      </c>
      <c r="M469" s="131"/>
    </row>
    <row r="470" spans="1:13" x14ac:dyDescent="0.25">
      <c r="A470" s="274">
        <v>462</v>
      </c>
      <c r="B470" s="265"/>
      <c r="C470" s="265"/>
      <c r="D470" s="265"/>
      <c r="E470" s="7"/>
      <c r="F470" s="142"/>
      <c r="G470" s="61"/>
      <c r="H470" s="69"/>
      <c r="I470" s="55"/>
      <c r="J470" s="102">
        <f t="shared" si="13"/>
        <v>0</v>
      </c>
      <c r="K470" s="81"/>
      <c r="L470" s="175">
        <f t="shared" si="14"/>
        <v>0</v>
      </c>
      <c r="M470" s="131"/>
    </row>
    <row r="471" spans="1:13" x14ac:dyDescent="0.25">
      <c r="A471" s="274">
        <v>463</v>
      </c>
      <c r="B471" s="265"/>
      <c r="C471" s="265"/>
      <c r="D471" s="265"/>
      <c r="E471" s="7"/>
      <c r="F471" s="142"/>
      <c r="G471" s="61"/>
      <c r="H471" s="69"/>
      <c r="I471" s="55"/>
      <c r="J471" s="102">
        <f t="shared" si="13"/>
        <v>0</v>
      </c>
      <c r="K471" s="81"/>
      <c r="L471" s="175">
        <f t="shared" si="14"/>
        <v>0</v>
      </c>
      <c r="M471" s="131"/>
    </row>
    <row r="472" spans="1:13" x14ac:dyDescent="0.25">
      <c r="A472" s="274">
        <v>464</v>
      </c>
      <c r="B472" s="265"/>
      <c r="C472" s="265"/>
      <c r="D472" s="265"/>
      <c r="E472" s="7"/>
      <c r="F472" s="142"/>
      <c r="G472" s="61"/>
      <c r="H472" s="69"/>
      <c r="I472" s="55"/>
      <c r="J472" s="102">
        <f t="shared" si="13"/>
        <v>0</v>
      </c>
      <c r="K472" s="81"/>
      <c r="L472" s="175">
        <f t="shared" si="14"/>
        <v>0</v>
      </c>
      <c r="M472" s="131"/>
    </row>
    <row r="473" spans="1:13" x14ac:dyDescent="0.25">
      <c r="A473" s="274">
        <v>465</v>
      </c>
      <c r="B473" s="265"/>
      <c r="C473" s="265"/>
      <c r="D473" s="265"/>
      <c r="E473" s="7"/>
      <c r="F473" s="142"/>
      <c r="G473" s="61"/>
      <c r="H473" s="69"/>
      <c r="I473" s="55"/>
      <c r="J473" s="102">
        <f t="shared" si="13"/>
        <v>0</v>
      </c>
      <c r="K473" s="82"/>
      <c r="L473" s="175">
        <f t="shared" si="14"/>
        <v>0</v>
      </c>
      <c r="M473" s="131"/>
    </row>
    <row r="474" spans="1:13" x14ac:dyDescent="0.25">
      <c r="A474" s="274">
        <v>466</v>
      </c>
      <c r="B474" s="265"/>
      <c r="C474" s="265"/>
      <c r="D474" s="265"/>
      <c r="E474" s="7"/>
      <c r="F474" s="142"/>
      <c r="G474" s="61"/>
      <c r="H474" s="69"/>
      <c r="I474" s="55"/>
      <c r="J474" s="102">
        <f t="shared" si="13"/>
        <v>0</v>
      </c>
      <c r="K474" s="81"/>
      <c r="L474" s="175">
        <f t="shared" si="14"/>
        <v>0</v>
      </c>
      <c r="M474" s="131"/>
    </row>
    <row r="475" spans="1:13" x14ac:dyDescent="0.25">
      <c r="A475" s="274">
        <v>467</v>
      </c>
      <c r="B475" s="265"/>
      <c r="C475" s="265"/>
      <c r="D475" s="265"/>
      <c r="E475" s="7"/>
      <c r="F475" s="142"/>
      <c r="G475" s="61"/>
      <c r="H475" s="69"/>
      <c r="I475" s="55"/>
      <c r="J475" s="102">
        <f t="shared" si="13"/>
        <v>0</v>
      </c>
      <c r="K475" s="81"/>
      <c r="L475" s="175">
        <f t="shared" si="14"/>
        <v>0</v>
      </c>
      <c r="M475" s="131"/>
    </row>
    <row r="476" spans="1:13" x14ac:dyDescent="0.25">
      <c r="A476" s="274">
        <v>468</v>
      </c>
      <c r="B476" s="265"/>
      <c r="C476" s="265"/>
      <c r="D476" s="265"/>
      <c r="E476" s="7"/>
      <c r="F476" s="142"/>
      <c r="G476" s="61"/>
      <c r="H476" s="69"/>
      <c r="I476" s="55"/>
      <c r="J476" s="102">
        <f t="shared" si="13"/>
        <v>0</v>
      </c>
      <c r="K476" s="81"/>
      <c r="L476" s="175">
        <f t="shared" si="14"/>
        <v>0</v>
      </c>
      <c r="M476" s="131"/>
    </row>
    <row r="477" spans="1:13" x14ac:dyDescent="0.25">
      <c r="A477" s="274">
        <v>469</v>
      </c>
      <c r="B477" s="265"/>
      <c r="C477" s="265"/>
      <c r="D477" s="265"/>
      <c r="E477" s="7"/>
      <c r="F477" s="142"/>
      <c r="G477" s="61"/>
      <c r="H477" s="69"/>
      <c r="I477" s="55"/>
      <c r="J477" s="102">
        <f t="shared" si="13"/>
        <v>0</v>
      </c>
      <c r="K477" s="81"/>
      <c r="L477" s="175">
        <f t="shared" si="14"/>
        <v>0</v>
      </c>
      <c r="M477" s="131"/>
    </row>
    <row r="478" spans="1:13" x14ac:dyDescent="0.25">
      <c r="A478" s="274">
        <v>470</v>
      </c>
      <c r="B478" s="265"/>
      <c r="C478" s="265"/>
      <c r="D478" s="265"/>
      <c r="E478" s="7"/>
      <c r="F478" s="142"/>
      <c r="G478" s="61"/>
      <c r="H478" s="69"/>
      <c r="I478" s="55"/>
      <c r="J478" s="102">
        <f t="shared" si="13"/>
        <v>0</v>
      </c>
      <c r="K478" s="82"/>
      <c r="L478" s="175">
        <f t="shared" si="14"/>
        <v>0</v>
      </c>
      <c r="M478" s="131"/>
    </row>
    <row r="479" spans="1:13" x14ac:dyDescent="0.25">
      <c r="A479" s="274">
        <v>471</v>
      </c>
      <c r="B479" s="265"/>
      <c r="C479" s="265"/>
      <c r="D479" s="265"/>
      <c r="E479" s="7"/>
      <c r="F479" s="142"/>
      <c r="G479" s="61"/>
      <c r="H479" s="69"/>
      <c r="I479" s="55"/>
      <c r="J479" s="102">
        <f t="shared" si="13"/>
        <v>0</v>
      </c>
      <c r="K479" s="81"/>
      <c r="L479" s="175">
        <f t="shared" si="14"/>
        <v>0</v>
      </c>
      <c r="M479" s="131"/>
    </row>
    <row r="480" spans="1:13" x14ac:dyDescent="0.25">
      <c r="A480" s="274">
        <v>472</v>
      </c>
      <c r="B480" s="265"/>
      <c r="C480" s="265"/>
      <c r="D480" s="265"/>
      <c r="E480" s="7"/>
      <c r="F480" s="142"/>
      <c r="G480" s="61"/>
      <c r="H480" s="69"/>
      <c r="I480" s="55"/>
      <c r="J480" s="102">
        <f t="shared" si="13"/>
        <v>0</v>
      </c>
      <c r="K480" s="81"/>
      <c r="L480" s="175">
        <f t="shared" si="14"/>
        <v>0</v>
      </c>
      <c r="M480" s="131"/>
    </row>
    <row r="481" spans="1:13" x14ac:dyDescent="0.25">
      <c r="A481" s="274">
        <v>473</v>
      </c>
      <c r="B481" s="265"/>
      <c r="C481" s="265"/>
      <c r="D481" s="265"/>
      <c r="E481" s="7"/>
      <c r="F481" s="142"/>
      <c r="G481" s="61"/>
      <c r="H481" s="69"/>
      <c r="I481" s="55"/>
      <c r="J481" s="102">
        <f t="shared" si="13"/>
        <v>0</v>
      </c>
      <c r="K481" s="81"/>
      <c r="L481" s="175">
        <f t="shared" si="14"/>
        <v>0</v>
      </c>
      <c r="M481" s="131"/>
    </row>
    <row r="482" spans="1:13" x14ac:dyDescent="0.25">
      <c r="A482" s="274">
        <v>474</v>
      </c>
      <c r="B482" s="265"/>
      <c r="C482" s="265"/>
      <c r="D482" s="265"/>
      <c r="E482" s="7"/>
      <c r="F482" s="142"/>
      <c r="G482" s="61"/>
      <c r="H482" s="69"/>
      <c r="I482" s="55"/>
      <c r="J482" s="102">
        <f t="shared" si="13"/>
        <v>0</v>
      </c>
      <c r="K482" s="81"/>
      <c r="L482" s="175">
        <f t="shared" si="14"/>
        <v>0</v>
      </c>
      <c r="M482" s="131"/>
    </row>
    <row r="483" spans="1:13" x14ac:dyDescent="0.25">
      <c r="A483" s="274">
        <v>475</v>
      </c>
      <c r="B483" s="265"/>
      <c r="C483" s="265"/>
      <c r="D483" s="265"/>
      <c r="E483" s="7"/>
      <c r="F483" s="142"/>
      <c r="G483" s="61"/>
      <c r="H483" s="69"/>
      <c r="I483" s="55"/>
      <c r="J483" s="102">
        <f t="shared" si="13"/>
        <v>0</v>
      </c>
      <c r="K483" s="82"/>
      <c r="L483" s="175">
        <f t="shared" si="14"/>
        <v>0</v>
      </c>
      <c r="M483" s="131"/>
    </row>
    <row r="484" spans="1:13" x14ac:dyDescent="0.25">
      <c r="A484" s="274">
        <v>476</v>
      </c>
      <c r="B484" s="265"/>
      <c r="C484" s="265"/>
      <c r="D484" s="265"/>
      <c r="E484" s="7"/>
      <c r="F484" s="142"/>
      <c r="G484" s="61"/>
      <c r="H484" s="69"/>
      <c r="I484" s="55"/>
      <c r="J484" s="102">
        <f t="shared" si="13"/>
        <v>0</v>
      </c>
      <c r="K484" s="81"/>
      <c r="L484" s="175">
        <f t="shared" si="14"/>
        <v>0</v>
      </c>
      <c r="M484" s="131"/>
    </row>
    <row r="485" spans="1:13" x14ac:dyDescent="0.25">
      <c r="A485" s="274">
        <v>477</v>
      </c>
      <c r="B485" s="265"/>
      <c r="C485" s="265"/>
      <c r="D485" s="265"/>
      <c r="E485" s="7"/>
      <c r="F485" s="142"/>
      <c r="G485" s="61"/>
      <c r="H485" s="69"/>
      <c r="I485" s="55"/>
      <c r="J485" s="102">
        <f t="shared" si="13"/>
        <v>0</v>
      </c>
      <c r="K485" s="81"/>
      <c r="L485" s="175">
        <f t="shared" si="14"/>
        <v>0</v>
      </c>
      <c r="M485" s="131"/>
    </row>
    <row r="486" spans="1:13" x14ac:dyDescent="0.25">
      <c r="A486" s="274">
        <v>478</v>
      </c>
      <c r="B486" s="265"/>
      <c r="C486" s="265"/>
      <c r="D486" s="265"/>
      <c r="E486" s="7"/>
      <c r="F486" s="142"/>
      <c r="G486" s="61"/>
      <c r="H486" s="69"/>
      <c r="I486" s="55"/>
      <c r="J486" s="102">
        <f t="shared" si="13"/>
        <v>0</v>
      </c>
      <c r="K486" s="81"/>
      <c r="L486" s="175">
        <f t="shared" si="14"/>
        <v>0</v>
      </c>
      <c r="M486" s="131"/>
    </row>
    <row r="487" spans="1:13" x14ac:dyDescent="0.25">
      <c r="A487" s="274">
        <v>479</v>
      </c>
      <c r="B487" s="265"/>
      <c r="C487" s="265"/>
      <c r="D487" s="265"/>
      <c r="E487" s="7"/>
      <c r="F487" s="142"/>
      <c r="G487" s="61"/>
      <c r="H487" s="69"/>
      <c r="I487" s="55"/>
      <c r="J487" s="102">
        <f t="shared" si="13"/>
        <v>0</v>
      </c>
      <c r="K487" s="81"/>
      <c r="L487" s="175">
        <f t="shared" si="14"/>
        <v>0</v>
      </c>
      <c r="M487" s="131"/>
    </row>
    <row r="488" spans="1:13" x14ac:dyDescent="0.25">
      <c r="A488" s="274">
        <v>480</v>
      </c>
      <c r="B488" s="265"/>
      <c r="C488" s="265"/>
      <c r="D488" s="265"/>
      <c r="E488" s="7"/>
      <c r="F488" s="142"/>
      <c r="G488" s="61"/>
      <c r="H488" s="69"/>
      <c r="I488" s="55"/>
      <c r="J488" s="102">
        <f t="shared" si="13"/>
        <v>0</v>
      </c>
      <c r="K488" s="82"/>
      <c r="L488" s="175">
        <f t="shared" si="14"/>
        <v>0</v>
      </c>
      <c r="M488" s="131"/>
    </row>
    <row r="489" spans="1:13" x14ac:dyDescent="0.25">
      <c r="A489" s="274">
        <v>481</v>
      </c>
      <c r="B489" s="265"/>
      <c r="C489" s="265"/>
      <c r="D489" s="265"/>
      <c r="E489" s="7"/>
      <c r="F489" s="142"/>
      <c r="G489" s="61"/>
      <c r="H489" s="69"/>
      <c r="I489" s="55"/>
      <c r="J489" s="102">
        <f t="shared" si="13"/>
        <v>0</v>
      </c>
      <c r="K489" s="81"/>
      <c r="L489" s="175">
        <f t="shared" si="14"/>
        <v>0</v>
      </c>
      <c r="M489" s="131"/>
    </row>
    <row r="490" spans="1:13" x14ac:dyDescent="0.25">
      <c r="A490" s="274">
        <v>482</v>
      </c>
      <c r="B490" s="265"/>
      <c r="C490" s="265"/>
      <c r="D490" s="265"/>
      <c r="E490" s="7"/>
      <c r="F490" s="142"/>
      <c r="G490" s="61"/>
      <c r="H490" s="69"/>
      <c r="I490" s="55"/>
      <c r="J490" s="102">
        <f t="shared" si="13"/>
        <v>0</v>
      </c>
      <c r="K490" s="81"/>
      <c r="L490" s="175">
        <f t="shared" si="14"/>
        <v>0</v>
      </c>
      <c r="M490" s="131"/>
    </row>
    <row r="491" spans="1:13" x14ac:dyDescent="0.25">
      <c r="A491" s="274">
        <v>483</v>
      </c>
      <c r="B491" s="265"/>
      <c r="C491" s="265"/>
      <c r="D491" s="265"/>
      <c r="E491" s="7"/>
      <c r="F491" s="142"/>
      <c r="G491" s="61"/>
      <c r="H491" s="69"/>
      <c r="I491" s="55"/>
      <c r="J491" s="102">
        <f t="shared" si="13"/>
        <v>0</v>
      </c>
      <c r="K491" s="81"/>
      <c r="L491" s="175">
        <f t="shared" si="14"/>
        <v>0</v>
      </c>
      <c r="M491" s="131"/>
    </row>
    <row r="492" spans="1:13" x14ac:dyDescent="0.25">
      <c r="A492" s="274">
        <v>484</v>
      </c>
      <c r="B492" s="265"/>
      <c r="C492" s="265"/>
      <c r="D492" s="265"/>
      <c r="E492" s="7"/>
      <c r="F492" s="142"/>
      <c r="G492" s="61"/>
      <c r="H492" s="69"/>
      <c r="I492" s="55"/>
      <c r="J492" s="102">
        <f t="shared" si="13"/>
        <v>0</v>
      </c>
      <c r="K492" s="81"/>
      <c r="L492" s="175">
        <f t="shared" si="14"/>
        <v>0</v>
      </c>
      <c r="M492" s="131"/>
    </row>
    <row r="493" spans="1:13" x14ac:dyDescent="0.25">
      <c r="A493" s="274">
        <v>485</v>
      </c>
      <c r="B493" s="265"/>
      <c r="C493" s="265"/>
      <c r="D493" s="265"/>
      <c r="E493" s="7"/>
      <c r="F493" s="142"/>
      <c r="G493" s="61"/>
      <c r="H493" s="69"/>
      <c r="I493" s="55"/>
      <c r="J493" s="102">
        <f t="shared" si="13"/>
        <v>0</v>
      </c>
      <c r="K493" s="82"/>
      <c r="L493" s="175">
        <f t="shared" si="14"/>
        <v>0</v>
      </c>
      <c r="M493" s="131"/>
    </row>
    <row r="494" spans="1:13" x14ac:dyDescent="0.25">
      <c r="A494" s="274">
        <v>486</v>
      </c>
      <c r="B494" s="265"/>
      <c r="C494" s="265"/>
      <c r="D494" s="265"/>
      <c r="E494" s="7"/>
      <c r="F494" s="142"/>
      <c r="G494" s="61"/>
      <c r="H494" s="69"/>
      <c r="I494" s="55"/>
      <c r="J494" s="102">
        <f t="shared" si="13"/>
        <v>0</v>
      </c>
      <c r="K494" s="81"/>
      <c r="L494" s="175">
        <f t="shared" si="14"/>
        <v>0</v>
      </c>
      <c r="M494" s="131"/>
    </row>
    <row r="495" spans="1:13" x14ac:dyDescent="0.25">
      <c r="A495" s="274">
        <v>487</v>
      </c>
      <c r="B495" s="265"/>
      <c r="C495" s="265"/>
      <c r="D495" s="265"/>
      <c r="E495" s="7"/>
      <c r="F495" s="142"/>
      <c r="G495" s="61"/>
      <c r="H495" s="69"/>
      <c r="I495" s="55"/>
      <c r="J495" s="102">
        <f t="shared" si="13"/>
        <v>0</v>
      </c>
      <c r="K495" s="81"/>
      <c r="L495" s="175">
        <f t="shared" si="14"/>
        <v>0</v>
      </c>
      <c r="M495" s="131"/>
    </row>
    <row r="496" spans="1:13" x14ac:dyDescent="0.25">
      <c r="A496" s="274">
        <v>488</v>
      </c>
      <c r="B496" s="265"/>
      <c r="C496" s="265"/>
      <c r="D496" s="265"/>
      <c r="E496" s="7"/>
      <c r="F496" s="142"/>
      <c r="G496" s="61"/>
      <c r="H496" s="69"/>
      <c r="I496" s="55"/>
      <c r="J496" s="102">
        <f t="shared" si="13"/>
        <v>0</v>
      </c>
      <c r="K496" s="81"/>
      <c r="L496" s="175">
        <f t="shared" si="14"/>
        <v>0</v>
      </c>
      <c r="M496" s="131"/>
    </row>
    <row r="497" spans="1:13" x14ac:dyDescent="0.25">
      <c r="A497" s="274">
        <v>489</v>
      </c>
      <c r="B497" s="265"/>
      <c r="C497" s="265"/>
      <c r="D497" s="265"/>
      <c r="E497" s="7"/>
      <c r="F497" s="142"/>
      <c r="G497" s="61"/>
      <c r="H497" s="69"/>
      <c r="I497" s="55"/>
      <c r="J497" s="102">
        <f t="shared" si="13"/>
        <v>0</v>
      </c>
      <c r="K497" s="81"/>
      <c r="L497" s="175">
        <f t="shared" si="14"/>
        <v>0</v>
      </c>
      <c r="M497" s="131"/>
    </row>
    <row r="498" spans="1:13" x14ac:dyDescent="0.25">
      <c r="A498" s="274">
        <v>490</v>
      </c>
      <c r="B498" s="265"/>
      <c r="C498" s="265"/>
      <c r="D498" s="265"/>
      <c r="E498" s="7"/>
      <c r="F498" s="142"/>
      <c r="G498" s="61"/>
      <c r="H498" s="69"/>
      <c r="I498" s="55"/>
      <c r="J498" s="102">
        <f t="shared" si="13"/>
        <v>0</v>
      </c>
      <c r="K498" s="82"/>
      <c r="L498" s="175">
        <f t="shared" si="14"/>
        <v>0</v>
      </c>
      <c r="M498" s="131"/>
    </row>
    <row r="499" spans="1:13" x14ac:dyDescent="0.25">
      <c r="A499" s="274">
        <v>491</v>
      </c>
      <c r="B499" s="265"/>
      <c r="C499" s="265"/>
      <c r="D499" s="265"/>
      <c r="E499" s="7"/>
      <c r="F499" s="142"/>
      <c r="G499" s="61"/>
      <c r="H499" s="69"/>
      <c r="I499" s="55"/>
      <c r="J499" s="102">
        <f t="shared" si="13"/>
        <v>0</v>
      </c>
      <c r="K499" s="81"/>
      <c r="L499" s="175">
        <f t="shared" si="14"/>
        <v>0</v>
      </c>
      <c r="M499" s="131"/>
    </row>
    <row r="500" spans="1:13" x14ac:dyDescent="0.25">
      <c r="A500" s="274">
        <v>492</v>
      </c>
      <c r="B500" s="265"/>
      <c r="C500" s="265"/>
      <c r="D500" s="265"/>
      <c r="E500" s="7"/>
      <c r="F500" s="142"/>
      <c r="G500" s="61"/>
      <c r="H500" s="69"/>
      <c r="I500" s="55"/>
      <c r="J500" s="102">
        <f t="shared" si="13"/>
        <v>0</v>
      </c>
      <c r="K500" s="81"/>
      <c r="L500" s="175">
        <f t="shared" si="14"/>
        <v>0</v>
      </c>
      <c r="M500" s="131"/>
    </row>
    <row r="501" spans="1:13" x14ac:dyDescent="0.25">
      <c r="A501" s="274">
        <v>493</v>
      </c>
      <c r="B501" s="265"/>
      <c r="C501" s="265"/>
      <c r="D501" s="265"/>
      <c r="E501" s="7"/>
      <c r="F501" s="142"/>
      <c r="G501" s="61"/>
      <c r="H501" s="69"/>
      <c r="I501" s="55"/>
      <c r="J501" s="102">
        <f t="shared" si="13"/>
        <v>0</v>
      </c>
      <c r="K501" s="81"/>
      <c r="L501" s="175">
        <f t="shared" si="14"/>
        <v>0</v>
      </c>
      <c r="M501" s="131"/>
    </row>
    <row r="502" spans="1:13" x14ac:dyDescent="0.25">
      <c r="A502" s="274">
        <v>494</v>
      </c>
      <c r="B502" s="265"/>
      <c r="C502" s="265"/>
      <c r="D502" s="265"/>
      <c r="E502" s="7"/>
      <c r="F502" s="142"/>
      <c r="G502" s="61"/>
      <c r="H502" s="69"/>
      <c r="I502" s="55"/>
      <c r="J502" s="102">
        <f t="shared" si="13"/>
        <v>0</v>
      </c>
      <c r="K502" s="81"/>
      <c r="L502" s="175">
        <f t="shared" si="14"/>
        <v>0</v>
      </c>
      <c r="M502" s="131"/>
    </row>
    <row r="503" spans="1:13" x14ac:dyDescent="0.25">
      <c r="A503" s="274">
        <v>495</v>
      </c>
      <c r="B503" s="265"/>
      <c r="C503" s="265"/>
      <c r="D503" s="265"/>
      <c r="E503" s="7"/>
      <c r="F503" s="142"/>
      <c r="G503" s="61"/>
      <c r="H503" s="69"/>
      <c r="I503" s="55"/>
      <c r="J503" s="102">
        <f t="shared" si="13"/>
        <v>0</v>
      </c>
      <c r="K503" s="82"/>
      <c r="L503" s="175">
        <f t="shared" si="14"/>
        <v>0</v>
      </c>
      <c r="M503" s="131"/>
    </row>
    <row r="504" spans="1:13" x14ac:dyDescent="0.25">
      <c r="A504" s="274">
        <v>496</v>
      </c>
      <c r="B504" s="265"/>
      <c r="C504" s="265"/>
      <c r="D504" s="265"/>
      <c r="E504" s="7"/>
      <c r="F504" s="142"/>
      <c r="G504" s="61"/>
      <c r="H504" s="69"/>
      <c r="I504" s="55"/>
      <c r="J504" s="102">
        <f t="shared" si="13"/>
        <v>0</v>
      </c>
      <c r="K504" s="81"/>
      <c r="L504" s="175">
        <f t="shared" si="14"/>
        <v>0</v>
      </c>
      <c r="M504" s="131"/>
    </row>
    <row r="505" spans="1:13" x14ac:dyDescent="0.25">
      <c r="A505" s="274">
        <v>497</v>
      </c>
      <c r="B505" s="265"/>
      <c r="C505" s="265"/>
      <c r="D505" s="265"/>
      <c r="E505" s="7"/>
      <c r="F505" s="142"/>
      <c r="G505" s="61"/>
      <c r="H505" s="69"/>
      <c r="I505" s="55"/>
      <c r="J505" s="102">
        <f t="shared" si="13"/>
        <v>0</v>
      </c>
      <c r="K505" s="81"/>
      <c r="L505" s="175">
        <f t="shared" si="14"/>
        <v>0</v>
      </c>
      <c r="M505" s="131"/>
    </row>
    <row r="506" spans="1:13" x14ac:dyDescent="0.25">
      <c r="A506" s="274">
        <v>498</v>
      </c>
      <c r="B506" s="265"/>
      <c r="C506" s="265"/>
      <c r="D506" s="265"/>
      <c r="E506" s="7"/>
      <c r="F506" s="142"/>
      <c r="G506" s="61"/>
      <c r="H506" s="69"/>
      <c r="I506" s="55"/>
      <c r="J506" s="102">
        <f t="shared" si="13"/>
        <v>0</v>
      </c>
      <c r="K506" s="81"/>
      <c r="L506" s="175">
        <f t="shared" si="14"/>
        <v>0</v>
      </c>
      <c r="M506" s="131"/>
    </row>
    <row r="507" spans="1:13" x14ac:dyDescent="0.25">
      <c r="A507" s="274">
        <v>499</v>
      </c>
      <c r="B507" s="265"/>
      <c r="C507" s="265"/>
      <c r="D507" s="265"/>
      <c r="E507" s="7"/>
      <c r="F507" s="142"/>
      <c r="G507" s="61"/>
      <c r="H507" s="69"/>
      <c r="I507" s="55"/>
      <c r="J507" s="102">
        <f t="shared" si="13"/>
        <v>0</v>
      </c>
      <c r="K507" s="81"/>
      <c r="L507" s="175">
        <f t="shared" si="14"/>
        <v>0</v>
      </c>
      <c r="M507" s="131"/>
    </row>
    <row r="508" spans="1:13" x14ac:dyDescent="0.25">
      <c r="A508" s="274">
        <v>500</v>
      </c>
      <c r="B508" s="265"/>
      <c r="C508" s="265"/>
      <c r="D508" s="265"/>
      <c r="E508" s="7"/>
      <c r="F508" s="142"/>
      <c r="G508" s="61"/>
      <c r="H508" s="69"/>
      <c r="I508" s="55"/>
      <c r="J508" s="102">
        <f t="shared" si="13"/>
        <v>0</v>
      </c>
      <c r="K508" s="82"/>
      <c r="L508" s="175">
        <f t="shared" si="14"/>
        <v>0</v>
      </c>
      <c r="M508" s="131"/>
    </row>
    <row r="509" spans="1:13" x14ac:dyDescent="0.25">
      <c r="A509" s="274">
        <v>501</v>
      </c>
      <c r="B509" s="265"/>
      <c r="C509" s="265"/>
      <c r="D509" s="265"/>
      <c r="E509" s="7"/>
      <c r="F509" s="142"/>
      <c r="G509" s="61"/>
      <c r="H509" s="69"/>
      <c r="I509" s="55"/>
      <c r="J509" s="102">
        <f t="shared" si="13"/>
        <v>0</v>
      </c>
      <c r="K509" s="81"/>
      <c r="L509" s="175">
        <f t="shared" si="14"/>
        <v>0</v>
      </c>
      <c r="M509" s="131"/>
    </row>
    <row r="510" spans="1:13" x14ac:dyDescent="0.25">
      <c r="A510" s="274">
        <v>502</v>
      </c>
      <c r="B510" s="265"/>
      <c r="C510" s="265"/>
      <c r="D510" s="265"/>
      <c r="E510" s="7"/>
      <c r="F510" s="142"/>
      <c r="G510" s="61"/>
      <c r="H510" s="69"/>
      <c r="I510" s="55"/>
      <c r="J510" s="102">
        <f t="shared" si="13"/>
        <v>0</v>
      </c>
      <c r="K510" s="81"/>
      <c r="L510" s="175">
        <f t="shared" si="14"/>
        <v>0</v>
      </c>
      <c r="M510" s="131"/>
    </row>
    <row r="511" spans="1:13" x14ac:dyDescent="0.25">
      <c r="A511" s="274">
        <v>503</v>
      </c>
      <c r="B511" s="265"/>
      <c r="C511" s="265"/>
      <c r="D511" s="265"/>
      <c r="E511" s="7"/>
      <c r="F511" s="142"/>
      <c r="G511" s="61"/>
      <c r="H511" s="69"/>
      <c r="I511" s="55"/>
      <c r="J511" s="102">
        <f t="shared" si="13"/>
        <v>0</v>
      </c>
      <c r="K511" s="81"/>
      <c r="L511" s="175">
        <f t="shared" si="14"/>
        <v>0</v>
      </c>
      <c r="M511" s="131"/>
    </row>
    <row r="512" spans="1:13" x14ac:dyDescent="0.25">
      <c r="A512" s="274">
        <v>504</v>
      </c>
      <c r="B512" s="265"/>
      <c r="C512" s="265"/>
      <c r="D512" s="265"/>
      <c r="E512" s="7"/>
      <c r="F512" s="142"/>
      <c r="G512" s="61"/>
      <c r="H512" s="69"/>
      <c r="I512" s="55"/>
      <c r="J512" s="102">
        <f t="shared" si="13"/>
        <v>0</v>
      </c>
      <c r="K512" s="81"/>
      <c r="L512" s="175">
        <f t="shared" si="14"/>
        <v>0</v>
      </c>
      <c r="M512" s="131"/>
    </row>
    <row r="513" spans="1:13" x14ac:dyDescent="0.25">
      <c r="A513" s="274">
        <v>505</v>
      </c>
      <c r="B513" s="265"/>
      <c r="C513" s="265"/>
      <c r="D513" s="265"/>
      <c r="E513" s="7"/>
      <c r="F513" s="142"/>
      <c r="G513" s="61"/>
      <c r="H513" s="69"/>
      <c r="I513" s="55"/>
      <c r="J513" s="102">
        <f t="shared" si="13"/>
        <v>0</v>
      </c>
      <c r="K513" s="82"/>
      <c r="L513" s="175">
        <f t="shared" si="14"/>
        <v>0</v>
      </c>
      <c r="M513" s="131"/>
    </row>
    <row r="514" spans="1:13" x14ac:dyDescent="0.25">
      <c r="A514" s="274">
        <v>506</v>
      </c>
      <c r="B514" s="265"/>
      <c r="C514" s="265"/>
      <c r="D514" s="265"/>
      <c r="E514" s="7"/>
      <c r="F514" s="142"/>
      <c r="G514" s="61"/>
      <c r="H514" s="69"/>
      <c r="I514" s="55"/>
      <c r="J514" s="102">
        <f t="shared" si="13"/>
        <v>0</v>
      </c>
      <c r="K514" s="81"/>
      <c r="L514" s="175">
        <f t="shared" si="14"/>
        <v>0</v>
      </c>
      <c r="M514" s="131"/>
    </row>
    <row r="515" spans="1:13" x14ac:dyDescent="0.25">
      <c r="A515" s="274">
        <v>507</v>
      </c>
      <c r="B515" s="265"/>
      <c r="C515" s="265"/>
      <c r="D515" s="265"/>
      <c r="E515" s="7"/>
      <c r="F515" s="142"/>
      <c r="G515" s="61"/>
      <c r="H515" s="69"/>
      <c r="I515" s="55"/>
      <c r="J515" s="102">
        <f t="shared" si="13"/>
        <v>0</v>
      </c>
      <c r="K515" s="81"/>
      <c r="L515" s="175">
        <f t="shared" si="14"/>
        <v>0</v>
      </c>
      <c r="M515" s="131"/>
    </row>
    <row r="516" spans="1:13" x14ac:dyDescent="0.25">
      <c r="A516" s="274">
        <v>508</v>
      </c>
      <c r="B516" s="265"/>
      <c r="C516" s="265"/>
      <c r="D516" s="265"/>
      <c r="E516" s="7"/>
      <c r="F516" s="142"/>
      <c r="G516" s="61"/>
      <c r="H516" s="69"/>
      <c r="I516" s="55"/>
      <c r="J516" s="102">
        <f t="shared" si="13"/>
        <v>0</v>
      </c>
      <c r="K516" s="81"/>
      <c r="L516" s="175">
        <f t="shared" si="14"/>
        <v>0</v>
      </c>
      <c r="M516" s="131"/>
    </row>
    <row r="517" spans="1:13" x14ac:dyDescent="0.25">
      <c r="A517" s="274">
        <v>509</v>
      </c>
      <c r="B517" s="265"/>
      <c r="C517" s="265"/>
      <c r="D517" s="265"/>
      <c r="E517" s="7"/>
      <c r="F517" s="142"/>
      <c r="G517" s="61"/>
      <c r="H517" s="69"/>
      <c r="I517" s="55"/>
      <c r="J517" s="102">
        <f t="shared" si="13"/>
        <v>0</v>
      </c>
      <c r="K517" s="81"/>
      <c r="L517" s="175">
        <f t="shared" si="14"/>
        <v>0</v>
      </c>
      <c r="M517" s="131"/>
    </row>
    <row r="518" spans="1:13" x14ac:dyDescent="0.25">
      <c r="A518" s="274">
        <v>510</v>
      </c>
      <c r="B518" s="265"/>
      <c r="C518" s="265"/>
      <c r="D518" s="265"/>
      <c r="E518" s="7"/>
      <c r="F518" s="142"/>
      <c r="G518" s="61"/>
      <c r="H518" s="69"/>
      <c r="I518" s="55"/>
      <c r="J518" s="102">
        <f t="shared" si="13"/>
        <v>0</v>
      </c>
      <c r="K518" s="82"/>
      <c r="L518" s="175">
        <f t="shared" si="14"/>
        <v>0</v>
      </c>
      <c r="M518" s="131"/>
    </row>
    <row r="519" spans="1:13" x14ac:dyDescent="0.25">
      <c r="A519" s="274">
        <v>511</v>
      </c>
      <c r="B519" s="265"/>
      <c r="C519" s="265"/>
      <c r="D519" s="265"/>
      <c r="E519" s="7"/>
      <c r="F519" s="142"/>
      <c r="G519" s="61"/>
      <c r="H519" s="69"/>
      <c r="I519" s="55"/>
      <c r="J519" s="102">
        <f t="shared" si="13"/>
        <v>0</v>
      </c>
      <c r="K519" s="81"/>
      <c r="L519" s="175">
        <f t="shared" si="14"/>
        <v>0</v>
      </c>
      <c r="M519" s="131"/>
    </row>
    <row r="520" spans="1:13" x14ac:dyDescent="0.25">
      <c r="A520" s="274">
        <v>512</v>
      </c>
      <c r="B520" s="265"/>
      <c r="C520" s="265"/>
      <c r="D520" s="265"/>
      <c r="E520" s="7"/>
      <c r="F520" s="142"/>
      <c r="G520" s="61"/>
      <c r="H520" s="69"/>
      <c r="I520" s="55"/>
      <c r="J520" s="102">
        <f t="shared" si="13"/>
        <v>0</v>
      </c>
      <c r="K520" s="81"/>
      <c r="L520" s="175">
        <f t="shared" si="14"/>
        <v>0</v>
      </c>
      <c r="M520" s="131"/>
    </row>
    <row r="521" spans="1:13" x14ac:dyDescent="0.25">
      <c r="A521" s="274">
        <v>513</v>
      </c>
      <c r="B521" s="265"/>
      <c r="C521" s="265"/>
      <c r="D521" s="265"/>
      <c r="E521" s="7"/>
      <c r="F521" s="142"/>
      <c r="G521" s="61"/>
      <c r="H521" s="69"/>
      <c r="I521" s="55"/>
      <c r="J521" s="102">
        <f t="shared" si="13"/>
        <v>0</v>
      </c>
      <c r="K521" s="81"/>
      <c r="L521" s="175">
        <f t="shared" si="14"/>
        <v>0</v>
      </c>
      <c r="M521" s="131"/>
    </row>
    <row r="522" spans="1:13" x14ac:dyDescent="0.25">
      <c r="A522" s="274">
        <v>514</v>
      </c>
      <c r="B522" s="265"/>
      <c r="C522" s="265"/>
      <c r="D522" s="265"/>
      <c r="E522" s="7"/>
      <c r="F522" s="142"/>
      <c r="G522" s="61"/>
      <c r="H522" s="69"/>
      <c r="I522" s="55"/>
      <c r="J522" s="102">
        <f t="shared" si="13"/>
        <v>0</v>
      </c>
      <c r="K522" s="81"/>
      <c r="L522" s="175">
        <f t="shared" si="14"/>
        <v>0</v>
      </c>
      <c r="M522" s="131"/>
    </row>
    <row r="523" spans="1:13" x14ac:dyDescent="0.25">
      <c r="A523" s="274">
        <v>515</v>
      </c>
      <c r="B523" s="265"/>
      <c r="C523" s="265"/>
      <c r="D523" s="265"/>
      <c r="E523" s="7"/>
      <c r="F523" s="142"/>
      <c r="G523" s="61"/>
      <c r="H523" s="69"/>
      <c r="I523" s="55"/>
      <c r="J523" s="102">
        <f t="shared" si="13"/>
        <v>0</v>
      </c>
      <c r="K523" s="82"/>
      <c r="L523" s="175">
        <f t="shared" si="14"/>
        <v>0</v>
      </c>
      <c r="M523" s="131"/>
    </row>
    <row r="524" spans="1:13" x14ac:dyDescent="0.25">
      <c r="A524" s="274">
        <v>516</v>
      </c>
      <c r="B524" s="265"/>
      <c r="C524" s="265"/>
      <c r="D524" s="265"/>
      <c r="E524" s="7"/>
      <c r="F524" s="142"/>
      <c r="G524" s="61"/>
      <c r="H524" s="69"/>
      <c r="I524" s="55"/>
      <c r="J524" s="102">
        <f t="shared" si="13"/>
        <v>0</v>
      </c>
      <c r="K524" s="81"/>
      <c r="L524" s="175">
        <f t="shared" si="14"/>
        <v>0</v>
      </c>
      <c r="M524" s="131"/>
    </row>
    <row r="525" spans="1:13" x14ac:dyDescent="0.25">
      <c r="A525" s="274">
        <v>517</v>
      </c>
      <c r="B525" s="265"/>
      <c r="C525" s="265"/>
      <c r="D525" s="265"/>
      <c r="E525" s="7"/>
      <c r="F525" s="142"/>
      <c r="G525" s="61"/>
      <c r="H525" s="69"/>
      <c r="I525" s="55"/>
      <c r="J525" s="102">
        <f t="shared" si="13"/>
        <v>0</v>
      </c>
      <c r="K525" s="81"/>
      <c r="L525" s="175">
        <f t="shared" si="14"/>
        <v>0</v>
      </c>
      <c r="M525" s="131"/>
    </row>
    <row r="526" spans="1:13" x14ac:dyDescent="0.25">
      <c r="A526" s="274">
        <v>518</v>
      </c>
      <c r="B526" s="265"/>
      <c r="C526" s="265"/>
      <c r="D526" s="265"/>
      <c r="E526" s="7"/>
      <c r="F526" s="142"/>
      <c r="G526" s="61"/>
      <c r="H526" s="69"/>
      <c r="I526" s="55"/>
      <c r="J526" s="102">
        <f t="shared" si="13"/>
        <v>0</v>
      </c>
      <c r="K526" s="81"/>
      <c r="L526" s="175">
        <f t="shared" si="14"/>
        <v>0</v>
      </c>
      <c r="M526" s="131"/>
    </row>
    <row r="527" spans="1:13" x14ac:dyDescent="0.25">
      <c r="A527" s="274">
        <v>519</v>
      </c>
      <c r="B527" s="265"/>
      <c r="C527" s="265"/>
      <c r="D527" s="265"/>
      <c r="E527" s="7"/>
      <c r="F527" s="142"/>
      <c r="G527" s="61"/>
      <c r="H527" s="69"/>
      <c r="I527" s="55"/>
      <c r="J527" s="102">
        <f t="shared" si="13"/>
        <v>0</v>
      </c>
      <c r="K527" s="81"/>
      <c r="L527" s="175">
        <f t="shared" si="14"/>
        <v>0</v>
      </c>
      <c r="M527" s="131"/>
    </row>
    <row r="528" spans="1:13" x14ac:dyDescent="0.25">
      <c r="A528" s="274">
        <v>520</v>
      </c>
      <c r="B528" s="265"/>
      <c r="C528" s="265"/>
      <c r="D528" s="265"/>
      <c r="E528" s="7"/>
      <c r="F528" s="142"/>
      <c r="G528" s="61"/>
      <c r="H528" s="69"/>
      <c r="I528" s="55"/>
      <c r="J528" s="102">
        <f t="shared" si="13"/>
        <v>0</v>
      </c>
      <c r="K528" s="82"/>
      <c r="L528" s="175">
        <f t="shared" si="14"/>
        <v>0</v>
      </c>
      <c r="M528" s="131"/>
    </row>
    <row r="529" spans="1:13" x14ac:dyDescent="0.25">
      <c r="A529" s="274">
        <v>521</v>
      </c>
      <c r="B529" s="265"/>
      <c r="C529" s="265"/>
      <c r="D529" s="265"/>
      <c r="E529" s="7"/>
      <c r="F529" s="142"/>
      <c r="G529" s="61"/>
      <c r="H529" s="69"/>
      <c r="I529" s="55"/>
      <c r="J529" s="102">
        <f t="shared" ref="J529:J592" si="15">G529*I529</f>
        <v>0</v>
      </c>
      <c r="K529" s="81"/>
      <c r="L529" s="175">
        <f t="shared" ref="L529:L592" si="16">J529</f>
        <v>0</v>
      </c>
      <c r="M529" s="131"/>
    </row>
    <row r="530" spans="1:13" x14ac:dyDescent="0.25">
      <c r="A530" s="274">
        <v>522</v>
      </c>
      <c r="B530" s="265"/>
      <c r="C530" s="265"/>
      <c r="D530" s="265"/>
      <c r="E530" s="7"/>
      <c r="F530" s="142"/>
      <c r="G530" s="61"/>
      <c r="H530" s="69"/>
      <c r="I530" s="55"/>
      <c r="J530" s="102">
        <f t="shared" si="15"/>
        <v>0</v>
      </c>
      <c r="K530" s="81"/>
      <c r="L530" s="175">
        <f t="shared" si="16"/>
        <v>0</v>
      </c>
      <c r="M530" s="131"/>
    </row>
    <row r="531" spans="1:13" x14ac:dyDescent="0.25">
      <c r="A531" s="274">
        <v>523</v>
      </c>
      <c r="B531" s="265"/>
      <c r="C531" s="265"/>
      <c r="D531" s="265"/>
      <c r="E531" s="7"/>
      <c r="F531" s="142"/>
      <c r="G531" s="61"/>
      <c r="H531" s="69"/>
      <c r="I531" s="55"/>
      <c r="J531" s="102">
        <f t="shared" si="15"/>
        <v>0</v>
      </c>
      <c r="K531" s="81"/>
      <c r="L531" s="175">
        <f t="shared" si="16"/>
        <v>0</v>
      </c>
      <c r="M531" s="131"/>
    </row>
    <row r="532" spans="1:13" x14ac:dyDescent="0.25">
      <c r="A532" s="274">
        <v>524</v>
      </c>
      <c r="B532" s="265"/>
      <c r="C532" s="265"/>
      <c r="D532" s="265"/>
      <c r="E532" s="7"/>
      <c r="F532" s="142"/>
      <c r="G532" s="61"/>
      <c r="H532" s="69"/>
      <c r="I532" s="55"/>
      <c r="J532" s="102">
        <f t="shared" si="15"/>
        <v>0</v>
      </c>
      <c r="K532" s="81"/>
      <c r="L532" s="175">
        <f t="shared" si="16"/>
        <v>0</v>
      </c>
      <c r="M532" s="131"/>
    </row>
    <row r="533" spans="1:13" x14ac:dyDescent="0.25">
      <c r="A533" s="274">
        <v>525</v>
      </c>
      <c r="B533" s="265"/>
      <c r="C533" s="265"/>
      <c r="D533" s="265"/>
      <c r="E533" s="7"/>
      <c r="F533" s="142"/>
      <c r="G533" s="61"/>
      <c r="H533" s="69"/>
      <c r="I533" s="55"/>
      <c r="J533" s="102">
        <f t="shared" si="15"/>
        <v>0</v>
      </c>
      <c r="K533" s="82"/>
      <c r="L533" s="175">
        <f t="shared" si="16"/>
        <v>0</v>
      </c>
      <c r="M533" s="131"/>
    </row>
    <row r="534" spans="1:13" x14ac:dyDescent="0.25">
      <c r="A534" s="274">
        <v>526</v>
      </c>
      <c r="B534" s="265"/>
      <c r="C534" s="265"/>
      <c r="D534" s="265"/>
      <c r="E534" s="7"/>
      <c r="F534" s="142"/>
      <c r="G534" s="61"/>
      <c r="H534" s="69"/>
      <c r="I534" s="55"/>
      <c r="J534" s="102">
        <f t="shared" si="15"/>
        <v>0</v>
      </c>
      <c r="K534" s="81"/>
      <c r="L534" s="175">
        <f t="shared" si="16"/>
        <v>0</v>
      </c>
      <c r="M534" s="131"/>
    </row>
    <row r="535" spans="1:13" x14ac:dyDescent="0.25">
      <c r="A535" s="274">
        <v>527</v>
      </c>
      <c r="B535" s="265"/>
      <c r="C535" s="265"/>
      <c r="D535" s="265"/>
      <c r="E535" s="7"/>
      <c r="F535" s="142"/>
      <c r="G535" s="61"/>
      <c r="H535" s="69"/>
      <c r="I535" s="55"/>
      <c r="J535" s="102">
        <f t="shared" si="15"/>
        <v>0</v>
      </c>
      <c r="K535" s="81"/>
      <c r="L535" s="175">
        <f t="shared" si="16"/>
        <v>0</v>
      </c>
      <c r="M535" s="131"/>
    </row>
    <row r="536" spans="1:13" x14ac:dyDescent="0.25">
      <c r="A536" s="274">
        <v>528</v>
      </c>
      <c r="B536" s="265"/>
      <c r="C536" s="265"/>
      <c r="D536" s="265"/>
      <c r="E536" s="7"/>
      <c r="F536" s="142"/>
      <c r="G536" s="61"/>
      <c r="H536" s="69"/>
      <c r="I536" s="55"/>
      <c r="J536" s="102">
        <f t="shared" si="15"/>
        <v>0</v>
      </c>
      <c r="K536" s="81"/>
      <c r="L536" s="175">
        <f t="shared" si="16"/>
        <v>0</v>
      </c>
      <c r="M536" s="131"/>
    </row>
    <row r="537" spans="1:13" x14ac:dyDescent="0.25">
      <c r="A537" s="274">
        <v>529</v>
      </c>
      <c r="B537" s="265"/>
      <c r="C537" s="265"/>
      <c r="D537" s="265"/>
      <c r="E537" s="7"/>
      <c r="F537" s="142"/>
      <c r="G537" s="61"/>
      <c r="H537" s="69"/>
      <c r="I537" s="55"/>
      <c r="J537" s="102">
        <f t="shared" si="15"/>
        <v>0</v>
      </c>
      <c r="K537" s="81"/>
      <c r="L537" s="175">
        <f t="shared" si="16"/>
        <v>0</v>
      </c>
      <c r="M537" s="131"/>
    </row>
    <row r="538" spans="1:13" x14ac:dyDescent="0.25">
      <c r="A538" s="274">
        <v>530</v>
      </c>
      <c r="B538" s="265"/>
      <c r="C538" s="265"/>
      <c r="D538" s="265"/>
      <c r="E538" s="7"/>
      <c r="F538" s="142"/>
      <c r="G538" s="61"/>
      <c r="H538" s="69"/>
      <c r="I538" s="55"/>
      <c r="J538" s="102">
        <f t="shared" si="15"/>
        <v>0</v>
      </c>
      <c r="K538" s="82"/>
      <c r="L538" s="175">
        <f t="shared" si="16"/>
        <v>0</v>
      </c>
      <c r="M538" s="131"/>
    </row>
    <row r="539" spans="1:13" x14ac:dyDescent="0.25">
      <c r="A539" s="274">
        <v>531</v>
      </c>
      <c r="B539" s="265"/>
      <c r="C539" s="265"/>
      <c r="D539" s="265"/>
      <c r="E539" s="7"/>
      <c r="F539" s="142"/>
      <c r="G539" s="61"/>
      <c r="H539" s="69"/>
      <c r="I539" s="55"/>
      <c r="J539" s="102">
        <f t="shared" si="15"/>
        <v>0</v>
      </c>
      <c r="K539" s="81"/>
      <c r="L539" s="175">
        <f t="shared" si="16"/>
        <v>0</v>
      </c>
      <c r="M539" s="131"/>
    </row>
    <row r="540" spans="1:13" x14ac:dyDescent="0.25">
      <c r="A540" s="274">
        <v>532</v>
      </c>
      <c r="B540" s="265"/>
      <c r="C540" s="265"/>
      <c r="D540" s="265"/>
      <c r="E540" s="7"/>
      <c r="F540" s="142"/>
      <c r="G540" s="61"/>
      <c r="H540" s="69"/>
      <c r="I540" s="55"/>
      <c r="J540" s="102">
        <f t="shared" si="15"/>
        <v>0</v>
      </c>
      <c r="K540" s="81"/>
      <c r="L540" s="175">
        <f t="shared" si="16"/>
        <v>0</v>
      </c>
      <c r="M540" s="131"/>
    </row>
    <row r="541" spans="1:13" x14ac:dyDescent="0.25">
      <c r="A541" s="274">
        <v>533</v>
      </c>
      <c r="B541" s="265"/>
      <c r="C541" s="265"/>
      <c r="D541" s="265"/>
      <c r="E541" s="7"/>
      <c r="F541" s="142"/>
      <c r="G541" s="61"/>
      <c r="H541" s="69"/>
      <c r="I541" s="55"/>
      <c r="J541" s="102">
        <f t="shared" si="15"/>
        <v>0</v>
      </c>
      <c r="K541" s="81"/>
      <c r="L541" s="175">
        <f t="shared" si="16"/>
        <v>0</v>
      </c>
      <c r="M541" s="131"/>
    </row>
    <row r="542" spans="1:13" x14ac:dyDescent="0.25">
      <c r="A542" s="274">
        <v>534</v>
      </c>
      <c r="B542" s="265"/>
      <c r="C542" s="265"/>
      <c r="D542" s="265"/>
      <c r="E542" s="7"/>
      <c r="F542" s="142"/>
      <c r="G542" s="61"/>
      <c r="H542" s="69"/>
      <c r="I542" s="55"/>
      <c r="J542" s="102">
        <f t="shared" si="15"/>
        <v>0</v>
      </c>
      <c r="K542" s="81"/>
      <c r="L542" s="175">
        <f t="shared" si="16"/>
        <v>0</v>
      </c>
      <c r="M542" s="131"/>
    </row>
    <row r="543" spans="1:13" x14ac:dyDescent="0.25">
      <c r="A543" s="274">
        <v>535</v>
      </c>
      <c r="B543" s="265"/>
      <c r="C543" s="265"/>
      <c r="D543" s="265"/>
      <c r="E543" s="7"/>
      <c r="F543" s="142"/>
      <c r="G543" s="61"/>
      <c r="H543" s="69"/>
      <c r="I543" s="55"/>
      <c r="J543" s="102">
        <f t="shared" si="15"/>
        <v>0</v>
      </c>
      <c r="K543" s="82"/>
      <c r="L543" s="175">
        <f t="shared" si="16"/>
        <v>0</v>
      </c>
      <c r="M543" s="131"/>
    </row>
    <row r="544" spans="1:13" x14ac:dyDescent="0.25">
      <c r="A544" s="274">
        <v>536</v>
      </c>
      <c r="B544" s="265"/>
      <c r="C544" s="265"/>
      <c r="D544" s="265"/>
      <c r="E544" s="7"/>
      <c r="F544" s="142"/>
      <c r="G544" s="61"/>
      <c r="H544" s="69"/>
      <c r="I544" s="55"/>
      <c r="J544" s="102">
        <f t="shared" si="15"/>
        <v>0</v>
      </c>
      <c r="K544" s="81"/>
      <c r="L544" s="175">
        <f t="shared" si="16"/>
        <v>0</v>
      </c>
      <c r="M544" s="131"/>
    </row>
    <row r="545" spans="1:13" x14ac:dyDescent="0.25">
      <c r="A545" s="274">
        <v>537</v>
      </c>
      <c r="B545" s="265"/>
      <c r="C545" s="265"/>
      <c r="D545" s="265"/>
      <c r="E545" s="7"/>
      <c r="F545" s="142"/>
      <c r="G545" s="61"/>
      <c r="H545" s="69"/>
      <c r="I545" s="55"/>
      <c r="J545" s="102">
        <f t="shared" si="15"/>
        <v>0</v>
      </c>
      <c r="K545" s="81"/>
      <c r="L545" s="175">
        <f t="shared" si="16"/>
        <v>0</v>
      </c>
      <c r="M545" s="131"/>
    </row>
    <row r="546" spans="1:13" x14ac:dyDescent="0.25">
      <c r="A546" s="274">
        <v>538</v>
      </c>
      <c r="B546" s="265"/>
      <c r="C546" s="265"/>
      <c r="D546" s="265"/>
      <c r="E546" s="7"/>
      <c r="F546" s="142"/>
      <c r="G546" s="61"/>
      <c r="H546" s="69"/>
      <c r="I546" s="55"/>
      <c r="J546" s="102">
        <f t="shared" si="15"/>
        <v>0</v>
      </c>
      <c r="K546" s="81"/>
      <c r="L546" s="175">
        <f t="shared" si="16"/>
        <v>0</v>
      </c>
      <c r="M546" s="131"/>
    </row>
    <row r="547" spans="1:13" x14ac:dyDescent="0.25">
      <c r="A547" s="274">
        <v>539</v>
      </c>
      <c r="B547" s="265"/>
      <c r="C547" s="265"/>
      <c r="D547" s="265"/>
      <c r="E547" s="7"/>
      <c r="F547" s="142"/>
      <c r="G547" s="61"/>
      <c r="H547" s="69"/>
      <c r="I547" s="55"/>
      <c r="J547" s="102">
        <f t="shared" si="15"/>
        <v>0</v>
      </c>
      <c r="K547" s="81"/>
      <c r="L547" s="175">
        <f t="shared" si="16"/>
        <v>0</v>
      </c>
      <c r="M547" s="131"/>
    </row>
    <row r="548" spans="1:13" x14ac:dyDescent="0.25">
      <c r="A548" s="274">
        <v>540</v>
      </c>
      <c r="B548" s="265"/>
      <c r="C548" s="265"/>
      <c r="D548" s="265"/>
      <c r="E548" s="7"/>
      <c r="F548" s="142"/>
      <c r="G548" s="61"/>
      <c r="H548" s="69"/>
      <c r="I548" s="55"/>
      <c r="J548" s="102">
        <f t="shared" si="15"/>
        <v>0</v>
      </c>
      <c r="K548" s="82"/>
      <c r="L548" s="175">
        <f t="shared" si="16"/>
        <v>0</v>
      </c>
      <c r="M548" s="131"/>
    </row>
    <row r="549" spans="1:13" x14ac:dyDescent="0.25">
      <c r="A549" s="274">
        <v>541</v>
      </c>
      <c r="B549" s="265"/>
      <c r="C549" s="265"/>
      <c r="D549" s="265"/>
      <c r="E549" s="7"/>
      <c r="F549" s="142"/>
      <c r="G549" s="61"/>
      <c r="H549" s="69"/>
      <c r="I549" s="55"/>
      <c r="J549" s="102">
        <f t="shared" si="15"/>
        <v>0</v>
      </c>
      <c r="K549" s="81"/>
      <c r="L549" s="175">
        <f t="shared" si="16"/>
        <v>0</v>
      </c>
      <c r="M549" s="131"/>
    </row>
    <row r="550" spans="1:13" x14ac:dyDescent="0.25">
      <c r="A550" s="274">
        <v>542</v>
      </c>
      <c r="B550" s="265"/>
      <c r="C550" s="265"/>
      <c r="D550" s="265"/>
      <c r="E550" s="7"/>
      <c r="F550" s="142"/>
      <c r="G550" s="61"/>
      <c r="H550" s="69"/>
      <c r="I550" s="55"/>
      <c r="J550" s="102">
        <f t="shared" si="15"/>
        <v>0</v>
      </c>
      <c r="K550" s="81"/>
      <c r="L550" s="175">
        <f t="shared" si="16"/>
        <v>0</v>
      </c>
      <c r="M550" s="131"/>
    </row>
    <row r="551" spans="1:13" x14ac:dyDescent="0.25">
      <c r="A551" s="274">
        <v>543</v>
      </c>
      <c r="B551" s="265"/>
      <c r="C551" s="265"/>
      <c r="D551" s="265"/>
      <c r="E551" s="7"/>
      <c r="F551" s="142"/>
      <c r="G551" s="61"/>
      <c r="H551" s="69"/>
      <c r="I551" s="55"/>
      <c r="J551" s="102">
        <f t="shared" si="15"/>
        <v>0</v>
      </c>
      <c r="K551" s="81"/>
      <c r="L551" s="175">
        <f t="shared" si="16"/>
        <v>0</v>
      </c>
      <c r="M551" s="131"/>
    </row>
    <row r="552" spans="1:13" x14ac:dyDescent="0.25">
      <c r="A552" s="274">
        <v>544</v>
      </c>
      <c r="B552" s="265"/>
      <c r="C552" s="265"/>
      <c r="D552" s="265"/>
      <c r="E552" s="7"/>
      <c r="F552" s="142"/>
      <c r="G552" s="61"/>
      <c r="H552" s="69"/>
      <c r="I552" s="55"/>
      <c r="J552" s="102">
        <f t="shared" si="15"/>
        <v>0</v>
      </c>
      <c r="K552" s="81"/>
      <c r="L552" s="175">
        <f t="shared" si="16"/>
        <v>0</v>
      </c>
      <c r="M552" s="131"/>
    </row>
    <row r="553" spans="1:13" x14ac:dyDescent="0.25">
      <c r="A553" s="274">
        <v>545</v>
      </c>
      <c r="B553" s="265"/>
      <c r="C553" s="265"/>
      <c r="D553" s="265"/>
      <c r="E553" s="7"/>
      <c r="F553" s="142"/>
      <c r="G553" s="61"/>
      <c r="H553" s="69"/>
      <c r="I553" s="55"/>
      <c r="J553" s="102">
        <f t="shared" si="15"/>
        <v>0</v>
      </c>
      <c r="K553" s="82"/>
      <c r="L553" s="175">
        <f t="shared" si="16"/>
        <v>0</v>
      </c>
      <c r="M553" s="131"/>
    </row>
    <row r="554" spans="1:13" x14ac:dyDescent="0.25">
      <c r="A554" s="274">
        <v>546</v>
      </c>
      <c r="B554" s="265"/>
      <c r="C554" s="265"/>
      <c r="D554" s="265"/>
      <c r="E554" s="7"/>
      <c r="F554" s="142"/>
      <c r="G554" s="61"/>
      <c r="H554" s="69"/>
      <c r="I554" s="55"/>
      <c r="J554" s="102">
        <f t="shared" si="15"/>
        <v>0</v>
      </c>
      <c r="K554" s="81"/>
      <c r="L554" s="175">
        <f t="shared" si="16"/>
        <v>0</v>
      </c>
      <c r="M554" s="131"/>
    </row>
    <row r="555" spans="1:13" x14ac:dyDescent="0.25">
      <c r="A555" s="274">
        <v>547</v>
      </c>
      <c r="B555" s="265"/>
      <c r="C555" s="265"/>
      <c r="D555" s="265"/>
      <c r="E555" s="7"/>
      <c r="F555" s="142"/>
      <c r="G555" s="61"/>
      <c r="H555" s="69"/>
      <c r="I555" s="55"/>
      <c r="J555" s="102">
        <f t="shared" si="15"/>
        <v>0</v>
      </c>
      <c r="K555" s="81"/>
      <c r="L555" s="175">
        <f t="shared" si="16"/>
        <v>0</v>
      </c>
      <c r="M555" s="131"/>
    </row>
    <row r="556" spans="1:13" x14ac:dyDescent="0.25">
      <c r="A556" s="274">
        <v>548</v>
      </c>
      <c r="B556" s="265"/>
      <c r="C556" s="265"/>
      <c r="D556" s="265"/>
      <c r="E556" s="7"/>
      <c r="F556" s="142"/>
      <c r="G556" s="61"/>
      <c r="H556" s="69"/>
      <c r="I556" s="55"/>
      <c r="J556" s="102">
        <f t="shared" si="15"/>
        <v>0</v>
      </c>
      <c r="K556" s="81"/>
      <c r="L556" s="175">
        <f t="shared" si="16"/>
        <v>0</v>
      </c>
      <c r="M556" s="131"/>
    </row>
    <row r="557" spans="1:13" x14ac:dyDescent="0.25">
      <c r="A557" s="274">
        <v>549</v>
      </c>
      <c r="B557" s="265"/>
      <c r="C557" s="265"/>
      <c r="D557" s="265"/>
      <c r="E557" s="7"/>
      <c r="F557" s="142"/>
      <c r="G557" s="61"/>
      <c r="H557" s="69"/>
      <c r="I557" s="55"/>
      <c r="J557" s="102">
        <f t="shared" si="15"/>
        <v>0</v>
      </c>
      <c r="K557" s="81"/>
      <c r="L557" s="175">
        <f t="shared" si="16"/>
        <v>0</v>
      </c>
      <c r="M557" s="131"/>
    </row>
    <row r="558" spans="1:13" x14ac:dyDescent="0.25">
      <c r="A558" s="274">
        <v>550</v>
      </c>
      <c r="B558" s="265"/>
      <c r="C558" s="265"/>
      <c r="D558" s="265"/>
      <c r="E558" s="7"/>
      <c r="F558" s="142"/>
      <c r="G558" s="61"/>
      <c r="H558" s="69"/>
      <c r="I558" s="55"/>
      <c r="J558" s="102">
        <f t="shared" si="15"/>
        <v>0</v>
      </c>
      <c r="K558" s="82"/>
      <c r="L558" s="175">
        <f t="shared" si="16"/>
        <v>0</v>
      </c>
      <c r="M558" s="131"/>
    </row>
    <row r="559" spans="1:13" x14ac:dyDescent="0.25">
      <c r="A559" s="274">
        <v>551</v>
      </c>
      <c r="B559" s="265"/>
      <c r="C559" s="265"/>
      <c r="D559" s="265"/>
      <c r="E559" s="7"/>
      <c r="F559" s="142"/>
      <c r="G559" s="61"/>
      <c r="H559" s="69"/>
      <c r="I559" s="55"/>
      <c r="J559" s="102">
        <f t="shared" si="15"/>
        <v>0</v>
      </c>
      <c r="K559" s="81"/>
      <c r="L559" s="175">
        <f t="shared" si="16"/>
        <v>0</v>
      </c>
      <c r="M559" s="131"/>
    </row>
    <row r="560" spans="1:13" x14ac:dyDescent="0.25">
      <c r="A560" s="274">
        <v>552</v>
      </c>
      <c r="B560" s="265"/>
      <c r="C560" s="265"/>
      <c r="D560" s="265"/>
      <c r="E560" s="7"/>
      <c r="F560" s="142"/>
      <c r="G560" s="61"/>
      <c r="H560" s="69"/>
      <c r="I560" s="55"/>
      <c r="J560" s="102">
        <f t="shared" si="15"/>
        <v>0</v>
      </c>
      <c r="K560" s="81"/>
      <c r="L560" s="175">
        <f t="shared" si="16"/>
        <v>0</v>
      </c>
      <c r="M560" s="131"/>
    </row>
    <row r="561" spans="1:13" x14ac:dyDescent="0.25">
      <c r="A561" s="274">
        <v>553</v>
      </c>
      <c r="B561" s="265"/>
      <c r="C561" s="265"/>
      <c r="D561" s="265"/>
      <c r="E561" s="7"/>
      <c r="F561" s="142"/>
      <c r="G561" s="61"/>
      <c r="H561" s="69"/>
      <c r="I561" s="55"/>
      <c r="J561" s="102">
        <f t="shared" si="15"/>
        <v>0</v>
      </c>
      <c r="K561" s="81"/>
      <c r="L561" s="175">
        <f t="shared" si="16"/>
        <v>0</v>
      </c>
      <c r="M561" s="131"/>
    </row>
    <row r="562" spans="1:13" x14ac:dyDescent="0.25">
      <c r="A562" s="274">
        <v>554</v>
      </c>
      <c r="B562" s="265"/>
      <c r="C562" s="265"/>
      <c r="D562" s="265"/>
      <c r="E562" s="7"/>
      <c r="F562" s="142"/>
      <c r="G562" s="61"/>
      <c r="H562" s="69"/>
      <c r="I562" s="55"/>
      <c r="J562" s="102">
        <f t="shared" si="15"/>
        <v>0</v>
      </c>
      <c r="K562" s="81"/>
      <c r="L562" s="175">
        <f t="shared" si="16"/>
        <v>0</v>
      </c>
      <c r="M562" s="131"/>
    </row>
    <row r="563" spans="1:13" x14ac:dyDescent="0.25">
      <c r="A563" s="274">
        <v>555</v>
      </c>
      <c r="B563" s="265"/>
      <c r="C563" s="265"/>
      <c r="D563" s="265"/>
      <c r="E563" s="7"/>
      <c r="F563" s="142"/>
      <c r="G563" s="61"/>
      <c r="H563" s="69"/>
      <c r="I563" s="55"/>
      <c r="J563" s="102">
        <f t="shared" si="15"/>
        <v>0</v>
      </c>
      <c r="K563" s="82"/>
      <c r="L563" s="175">
        <f t="shared" si="16"/>
        <v>0</v>
      </c>
      <c r="M563" s="131"/>
    </row>
    <row r="564" spans="1:13" x14ac:dyDescent="0.25">
      <c r="A564" s="274">
        <v>556</v>
      </c>
      <c r="B564" s="265"/>
      <c r="C564" s="265"/>
      <c r="D564" s="265"/>
      <c r="E564" s="7"/>
      <c r="F564" s="142"/>
      <c r="G564" s="61"/>
      <c r="H564" s="69"/>
      <c r="I564" s="55"/>
      <c r="J564" s="102">
        <f t="shared" si="15"/>
        <v>0</v>
      </c>
      <c r="K564" s="81"/>
      <c r="L564" s="175">
        <f t="shared" si="16"/>
        <v>0</v>
      </c>
      <c r="M564" s="131"/>
    </row>
    <row r="565" spans="1:13" x14ac:dyDescent="0.25">
      <c r="A565" s="274">
        <v>557</v>
      </c>
      <c r="B565" s="265"/>
      <c r="C565" s="265"/>
      <c r="D565" s="265"/>
      <c r="E565" s="7"/>
      <c r="F565" s="142"/>
      <c r="G565" s="61"/>
      <c r="H565" s="69"/>
      <c r="I565" s="55"/>
      <c r="J565" s="102">
        <f t="shared" si="15"/>
        <v>0</v>
      </c>
      <c r="K565" s="81"/>
      <c r="L565" s="175">
        <f t="shared" si="16"/>
        <v>0</v>
      </c>
      <c r="M565" s="131"/>
    </row>
    <row r="566" spans="1:13" x14ac:dyDescent="0.25">
      <c r="A566" s="274">
        <v>558</v>
      </c>
      <c r="B566" s="265"/>
      <c r="C566" s="265"/>
      <c r="D566" s="265"/>
      <c r="E566" s="7"/>
      <c r="F566" s="142"/>
      <c r="G566" s="61"/>
      <c r="H566" s="69"/>
      <c r="I566" s="55"/>
      <c r="J566" s="102">
        <f t="shared" si="15"/>
        <v>0</v>
      </c>
      <c r="K566" s="81"/>
      <c r="L566" s="175">
        <f t="shared" si="16"/>
        <v>0</v>
      </c>
      <c r="M566" s="131"/>
    </row>
    <row r="567" spans="1:13" x14ac:dyDescent="0.25">
      <c r="A567" s="274">
        <v>559</v>
      </c>
      <c r="B567" s="265"/>
      <c r="C567" s="265"/>
      <c r="D567" s="265"/>
      <c r="E567" s="7"/>
      <c r="F567" s="142"/>
      <c r="G567" s="61"/>
      <c r="H567" s="69"/>
      <c r="I567" s="55"/>
      <c r="J567" s="102">
        <f t="shared" si="15"/>
        <v>0</v>
      </c>
      <c r="K567" s="81"/>
      <c r="L567" s="175">
        <f t="shared" si="16"/>
        <v>0</v>
      </c>
      <c r="M567" s="131"/>
    </row>
    <row r="568" spans="1:13" x14ac:dyDescent="0.25">
      <c r="A568" s="274">
        <v>560</v>
      </c>
      <c r="B568" s="265"/>
      <c r="C568" s="265"/>
      <c r="D568" s="265"/>
      <c r="E568" s="7"/>
      <c r="F568" s="142"/>
      <c r="G568" s="61"/>
      <c r="H568" s="69"/>
      <c r="I568" s="55"/>
      <c r="J568" s="102">
        <f t="shared" si="15"/>
        <v>0</v>
      </c>
      <c r="K568" s="82"/>
      <c r="L568" s="175">
        <f t="shared" si="16"/>
        <v>0</v>
      </c>
      <c r="M568" s="131"/>
    </row>
    <row r="569" spans="1:13" x14ac:dyDescent="0.25">
      <c r="A569" s="274">
        <v>561</v>
      </c>
      <c r="B569" s="265"/>
      <c r="C569" s="265"/>
      <c r="D569" s="265"/>
      <c r="E569" s="7"/>
      <c r="F569" s="142"/>
      <c r="G569" s="61"/>
      <c r="H569" s="69"/>
      <c r="I569" s="55"/>
      <c r="J569" s="102">
        <f t="shared" si="15"/>
        <v>0</v>
      </c>
      <c r="K569" s="81"/>
      <c r="L569" s="175">
        <f t="shared" si="16"/>
        <v>0</v>
      </c>
      <c r="M569" s="131"/>
    </row>
    <row r="570" spans="1:13" x14ac:dyDescent="0.25">
      <c r="A570" s="274">
        <v>562</v>
      </c>
      <c r="B570" s="265"/>
      <c r="C570" s="265"/>
      <c r="D570" s="265"/>
      <c r="E570" s="7"/>
      <c r="F570" s="142"/>
      <c r="G570" s="61"/>
      <c r="H570" s="69"/>
      <c r="I570" s="55"/>
      <c r="J570" s="102">
        <f t="shared" si="15"/>
        <v>0</v>
      </c>
      <c r="K570" s="81"/>
      <c r="L570" s="175">
        <f t="shared" si="16"/>
        <v>0</v>
      </c>
      <c r="M570" s="131"/>
    </row>
    <row r="571" spans="1:13" x14ac:dyDescent="0.25">
      <c r="A571" s="274">
        <v>563</v>
      </c>
      <c r="B571" s="265"/>
      <c r="C571" s="265"/>
      <c r="D571" s="265"/>
      <c r="E571" s="7"/>
      <c r="F571" s="142"/>
      <c r="G571" s="61"/>
      <c r="H571" s="69"/>
      <c r="I571" s="55"/>
      <c r="J571" s="102">
        <f t="shared" si="15"/>
        <v>0</v>
      </c>
      <c r="K571" s="81"/>
      <c r="L571" s="175">
        <f t="shared" si="16"/>
        <v>0</v>
      </c>
      <c r="M571" s="131"/>
    </row>
    <row r="572" spans="1:13" x14ac:dyDescent="0.25">
      <c r="A572" s="274">
        <v>564</v>
      </c>
      <c r="B572" s="265"/>
      <c r="C572" s="265"/>
      <c r="D572" s="265"/>
      <c r="E572" s="7"/>
      <c r="F572" s="142"/>
      <c r="G572" s="61"/>
      <c r="H572" s="69"/>
      <c r="I572" s="55"/>
      <c r="J572" s="102">
        <f t="shared" si="15"/>
        <v>0</v>
      </c>
      <c r="K572" s="81"/>
      <c r="L572" s="175">
        <f t="shared" si="16"/>
        <v>0</v>
      </c>
      <c r="M572" s="131"/>
    </row>
    <row r="573" spans="1:13" x14ac:dyDescent="0.25">
      <c r="A573" s="274">
        <v>565</v>
      </c>
      <c r="B573" s="265"/>
      <c r="C573" s="265"/>
      <c r="D573" s="265"/>
      <c r="E573" s="7"/>
      <c r="F573" s="142"/>
      <c r="G573" s="61"/>
      <c r="H573" s="69"/>
      <c r="I573" s="55"/>
      <c r="J573" s="102">
        <f t="shared" si="15"/>
        <v>0</v>
      </c>
      <c r="K573" s="82"/>
      <c r="L573" s="175">
        <f t="shared" si="16"/>
        <v>0</v>
      </c>
      <c r="M573" s="131"/>
    </row>
    <row r="574" spans="1:13" x14ac:dyDescent="0.25">
      <c r="A574" s="274">
        <v>566</v>
      </c>
      <c r="B574" s="265"/>
      <c r="C574" s="265"/>
      <c r="D574" s="265"/>
      <c r="E574" s="7"/>
      <c r="F574" s="142"/>
      <c r="G574" s="61"/>
      <c r="H574" s="69"/>
      <c r="I574" s="55"/>
      <c r="J574" s="102">
        <f t="shared" si="15"/>
        <v>0</v>
      </c>
      <c r="K574" s="81"/>
      <c r="L574" s="175">
        <f t="shared" si="16"/>
        <v>0</v>
      </c>
      <c r="M574" s="131"/>
    </row>
    <row r="575" spans="1:13" x14ac:dyDescent="0.25">
      <c r="A575" s="274">
        <v>567</v>
      </c>
      <c r="B575" s="265"/>
      <c r="C575" s="265"/>
      <c r="D575" s="265"/>
      <c r="E575" s="7"/>
      <c r="F575" s="142"/>
      <c r="G575" s="61"/>
      <c r="H575" s="69"/>
      <c r="I575" s="55"/>
      <c r="J575" s="102">
        <f t="shared" si="15"/>
        <v>0</v>
      </c>
      <c r="K575" s="81"/>
      <c r="L575" s="175">
        <f t="shared" si="16"/>
        <v>0</v>
      </c>
      <c r="M575" s="131"/>
    </row>
    <row r="576" spans="1:13" x14ac:dyDescent="0.25">
      <c r="A576" s="274">
        <v>568</v>
      </c>
      <c r="B576" s="265"/>
      <c r="C576" s="265"/>
      <c r="D576" s="265"/>
      <c r="E576" s="7"/>
      <c r="F576" s="142"/>
      <c r="G576" s="61"/>
      <c r="H576" s="69"/>
      <c r="I576" s="55"/>
      <c r="J576" s="102">
        <f t="shared" si="15"/>
        <v>0</v>
      </c>
      <c r="K576" s="81"/>
      <c r="L576" s="175">
        <f t="shared" si="16"/>
        <v>0</v>
      </c>
      <c r="M576" s="131"/>
    </row>
    <row r="577" spans="1:13" x14ac:dyDescent="0.25">
      <c r="A577" s="274">
        <v>569</v>
      </c>
      <c r="B577" s="265"/>
      <c r="C577" s="265"/>
      <c r="D577" s="265"/>
      <c r="E577" s="7"/>
      <c r="F577" s="142"/>
      <c r="G577" s="61"/>
      <c r="H577" s="69"/>
      <c r="I577" s="55"/>
      <c r="J577" s="102">
        <f t="shared" si="15"/>
        <v>0</v>
      </c>
      <c r="K577" s="81"/>
      <c r="L577" s="175">
        <f t="shared" si="16"/>
        <v>0</v>
      </c>
      <c r="M577" s="131"/>
    </row>
    <row r="578" spans="1:13" x14ac:dyDescent="0.25">
      <c r="A578" s="274">
        <v>570</v>
      </c>
      <c r="B578" s="265"/>
      <c r="C578" s="265"/>
      <c r="D578" s="265"/>
      <c r="E578" s="7"/>
      <c r="F578" s="142"/>
      <c r="G578" s="61"/>
      <c r="H578" s="69"/>
      <c r="I578" s="55"/>
      <c r="J578" s="102">
        <f t="shared" si="15"/>
        <v>0</v>
      </c>
      <c r="K578" s="82"/>
      <c r="L578" s="175">
        <f t="shared" si="16"/>
        <v>0</v>
      </c>
      <c r="M578" s="131"/>
    </row>
    <row r="579" spans="1:13" x14ac:dyDescent="0.25">
      <c r="A579" s="274">
        <v>571</v>
      </c>
      <c r="B579" s="265"/>
      <c r="C579" s="265"/>
      <c r="D579" s="265"/>
      <c r="E579" s="7"/>
      <c r="F579" s="142"/>
      <c r="G579" s="61"/>
      <c r="H579" s="69"/>
      <c r="I579" s="55"/>
      <c r="J579" s="102">
        <f t="shared" si="15"/>
        <v>0</v>
      </c>
      <c r="K579" s="81"/>
      <c r="L579" s="175">
        <f t="shared" si="16"/>
        <v>0</v>
      </c>
      <c r="M579" s="131"/>
    </row>
    <row r="580" spans="1:13" x14ac:dyDescent="0.25">
      <c r="A580" s="274">
        <v>572</v>
      </c>
      <c r="B580" s="265"/>
      <c r="C580" s="265"/>
      <c r="D580" s="265"/>
      <c r="E580" s="7"/>
      <c r="F580" s="142"/>
      <c r="G580" s="61"/>
      <c r="H580" s="69"/>
      <c r="I580" s="55"/>
      <c r="J580" s="102">
        <f t="shared" si="15"/>
        <v>0</v>
      </c>
      <c r="K580" s="81"/>
      <c r="L580" s="175">
        <f t="shared" si="16"/>
        <v>0</v>
      </c>
      <c r="M580" s="131"/>
    </row>
    <row r="581" spans="1:13" x14ac:dyDescent="0.25">
      <c r="A581" s="274">
        <v>573</v>
      </c>
      <c r="B581" s="265"/>
      <c r="C581" s="265"/>
      <c r="D581" s="265"/>
      <c r="E581" s="7"/>
      <c r="F581" s="142"/>
      <c r="G581" s="61"/>
      <c r="H581" s="69"/>
      <c r="I581" s="55"/>
      <c r="J581" s="102">
        <f t="shared" si="15"/>
        <v>0</v>
      </c>
      <c r="K581" s="81"/>
      <c r="L581" s="175">
        <f t="shared" si="16"/>
        <v>0</v>
      </c>
      <c r="M581" s="131"/>
    </row>
    <row r="582" spans="1:13" x14ac:dyDescent="0.25">
      <c r="A582" s="274">
        <v>574</v>
      </c>
      <c r="B582" s="265"/>
      <c r="C582" s="265"/>
      <c r="D582" s="265"/>
      <c r="E582" s="7"/>
      <c r="F582" s="142"/>
      <c r="G582" s="61"/>
      <c r="H582" s="69"/>
      <c r="I582" s="55"/>
      <c r="J582" s="102">
        <f t="shared" si="15"/>
        <v>0</v>
      </c>
      <c r="K582" s="81"/>
      <c r="L582" s="175">
        <f t="shared" si="16"/>
        <v>0</v>
      </c>
      <c r="M582" s="131"/>
    </row>
    <row r="583" spans="1:13" x14ac:dyDescent="0.25">
      <c r="A583" s="274">
        <v>575</v>
      </c>
      <c r="B583" s="265"/>
      <c r="C583" s="265"/>
      <c r="D583" s="265"/>
      <c r="E583" s="7"/>
      <c r="F583" s="142"/>
      <c r="G583" s="61"/>
      <c r="H583" s="69"/>
      <c r="I583" s="55"/>
      <c r="J583" s="102">
        <f t="shared" si="15"/>
        <v>0</v>
      </c>
      <c r="K583" s="82"/>
      <c r="L583" s="175">
        <f t="shared" si="16"/>
        <v>0</v>
      </c>
      <c r="M583" s="131"/>
    </row>
    <row r="584" spans="1:13" x14ac:dyDescent="0.25">
      <c r="A584" s="274">
        <v>576</v>
      </c>
      <c r="B584" s="265"/>
      <c r="C584" s="265"/>
      <c r="D584" s="265"/>
      <c r="E584" s="7"/>
      <c r="F584" s="142"/>
      <c r="G584" s="61"/>
      <c r="H584" s="69"/>
      <c r="I584" s="55"/>
      <c r="J584" s="102">
        <f t="shared" si="15"/>
        <v>0</v>
      </c>
      <c r="K584" s="81"/>
      <c r="L584" s="175">
        <f t="shared" si="16"/>
        <v>0</v>
      </c>
      <c r="M584" s="131"/>
    </row>
    <row r="585" spans="1:13" x14ac:dyDescent="0.25">
      <c r="A585" s="274">
        <v>577</v>
      </c>
      <c r="B585" s="265"/>
      <c r="C585" s="265"/>
      <c r="D585" s="265"/>
      <c r="E585" s="7"/>
      <c r="F585" s="142"/>
      <c r="G585" s="61"/>
      <c r="H585" s="69"/>
      <c r="I585" s="55"/>
      <c r="J585" s="102">
        <f t="shared" si="15"/>
        <v>0</v>
      </c>
      <c r="K585" s="81"/>
      <c r="L585" s="175">
        <f t="shared" si="16"/>
        <v>0</v>
      </c>
      <c r="M585" s="131"/>
    </row>
    <row r="586" spans="1:13" x14ac:dyDescent="0.25">
      <c r="A586" s="274">
        <v>578</v>
      </c>
      <c r="B586" s="265"/>
      <c r="C586" s="265"/>
      <c r="D586" s="265"/>
      <c r="E586" s="7"/>
      <c r="F586" s="142"/>
      <c r="G586" s="61"/>
      <c r="H586" s="69"/>
      <c r="I586" s="55"/>
      <c r="J586" s="102">
        <f t="shared" si="15"/>
        <v>0</v>
      </c>
      <c r="K586" s="81"/>
      <c r="L586" s="175">
        <f t="shared" si="16"/>
        <v>0</v>
      </c>
      <c r="M586" s="131"/>
    </row>
    <row r="587" spans="1:13" x14ac:dyDescent="0.25">
      <c r="A587" s="274">
        <v>579</v>
      </c>
      <c r="B587" s="265"/>
      <c r="C587" s="265"/>
      <c r="D587" s="265"/>
      <c r="E587" s="7"/>
      <c r="F587" s="142"/>
      <c r="G587" s="61"/>
      <c r="H587" s="69"/>
      <c r="I587" s="55"/>
      <c r="J587" s="102">
        <f t="shared" si="15"/>
        <v>0</v>
      </c>
      <c r="K587" s="81"/>
      <c r="L587" s="175">
        <f t="shared" si="16"/>
        <v>0</v>
      </c>
      <c r="M587" s="131"/>
    </row>
    <row r="588" spans="1:13" x14ac:dyDescent="0.25">
      <c r="A588" s="274">
        <v>580</v>
      </c>
      <c r="B588" s="265"/>
      <c r="C588" s="265"/>
      <c r="D588" s="265"/>
      <c r="E588" s="7"/>
      <c r="F588" s="142"/>
      <c r="G588" s="61"/>
      <c r="H588" s="69"/>
      <c r="I588" s="55"/>
      <c r="J588" s="102">
        <f t="shared" si="15"/>
        <v>0</v>
      </c>
      <c r="K588" s="82"/>
      <c r="L588" s="175">
        <f t="shared" si="16"/>
        <v>0</v>
      </c>
      <c r="M588" s="131"/>
    </row>
    <row r="589" spans="1:13" x14ac:dyDescent="0.25">
      <c r="A589" s="274">
        <v>581</v>
      </c>
      <c r="B589" s="265"/>
      <c r="C589" s="265"/>
      <c r="D589" s="265"/>
      <c r="E589" s="7"/>
      <c r="F589" s="142"/>
      <c r="G589" s="61"/>
      <c r="H589" s="69"/>
      <c r="I589" s="55"/>
      <c r="J589" s="102">
        <f t="shared" si="15"/>
        <v>0</v>
      </c>
      <c r="K589" s="81"/>
      <c r="L589" s="175">
        <f t="shared" si="16"/>
        <v>0</v>
      </c>
      <c r="M589" s="131"/>
    </row>
    <row r="590" spans="1:13" x14ac:dyDescent="0.25">
      <c r="A590" s="274">
        <v>582</v>
      </c>
      <c r="B590" s="265"/>
      <c r="C590" s="265"/>
      <c r="D590" s="265"/>
      <c r="E590" s="7"/>
      <c r="F590" s="142"/>
      <c r="G590" s="61"/>
      <c r="H590" s="69"/>
      <c r="I590" s="55"/>
      <c r="J590" s="102">
        <f t="shared" si="15"/>
        <v>0</v>
      </c>
      <c r="K590" s="81"/>
      <c r="L590" s="175">
        <f t="shared" si="16"/>
        <v>0</v>
      </c>
      <c r="M590" s="131"/>
    </row>
    <row r="591" spans="1:13" x14ac:dyDescent="0.25">
      <c r="A591" s="274">
        <v>583</v>
      </c>
      <c r="B591" s="265"/>
      <c r="C591" s="265"/>
      <c r="D591" s="265"/>
      <c r="E591" s="7"/>
      <c r="F591" s="142"/>
      <c r="G591" s="61"/>
      <c r="H591" s="69"/>
      <c r="I591" s="55"/>
      <c r="J591" s="102">
        <f t="shared" si="15"/>
        <v>0</v>
      </c>
      <c r="K591" s="81"/>
      <c r="L591" s="175">
        <f t="shared" si="16"/>
        <v>0</v>
      </c>
      <c r="M591" s="131"/>
    </row>
    <row r="592" spans="1:13" x14ac:dyDescent="0.25">
      <c r="A592" s="274">
        <v>584</v>
      </c>
      <c r="B592" s="265"/>
      <c r="C592" s="265"/>
      <c r="D592" s="265"/>
      <c r="E592" s="7"/>
      <c r="F592" s="142"/>
      <c r="G592" s="61"/>
      <c r="H592" s="69"/>
      <c r="I592" s="55"/>
      <c r="J592" s="102">
        <f t="shared" si="15"/>
        <v>0</v>
      </c>
      <c r="K592" s="81"/>
      <c r="L592" s="175">
        <f t="shared" si="16"/>
        <v>0</v>
      </c>
      <c r="M592" s="131"/>
    </row>
    <row r="593" spans="1:13" x14ac:dyDescent="0.25">
      <c r="A593" s="274">
        <v>585</v>
      </c>
      <c r="B593" s="265"/>
      <c r="C593" s="265"/>
      <c r="D593" s="265"/>
      <c r="E593" s="7"/>
      <c r="F593" s="142"/>
      <c r="G593" s="61"/>
      <c r="H593" s="69"/>
      <c r="I593" s="55"/>
      <c r="J593" s="102">
        <f t="shared" ref="J593:J656" si="17">G593*I593</f>
        <v>0</v>
      </c>
      <c r="K593" s="82"/>
      <c r="L593" s="175">
        <f t="shared" ref="L593:L656" si="18">J593</f>
        <v>0</v>
      </c>
      <c r="M593" s="131"/>
    </row>
    <row r="594" spans="1:13" x14ac:dyDescent="0.25">
      <c r="A594" s="274">
        <v>586</v>
      </c>
      <c r="B594" s="265"/>
      <c r="C594" s="265"/>
      <c r="D594" s="265"/>
      <c r="E594" s="7"/>
      <c r="F594" s="142"/>
      <c r="G594" s="61"/>
      <c r="H594" s="69"/>
      <c r="I594" s="55"/>
      <c r="J594" s="102">
        <f t="shared" si="17"/>
        <v>0</v>
      </c>
      <c r="K594" s="81"/>
      <c r="L594" s="175">
        <f t="shared" si="18"/>
        <v>0</v>
      </c>
      <c r="M594" s="131"/>
    </row>
    <row r="595" spans="1:13" x14ac:dyDescent="0.25">
      <c r="A595" s="274">
        <v>587</v>
      </c>
      <c r="B595" s="265"/>
      <c r="C595" s="265"/>
      <c r="D595" s="265"/>
      <c r="E595" s="7"/>
      <c r="F595" s="142"/>
      <c r="G595" s="61"/>
      <c r="H595" s="69"/>
      <c r="I595" s="55"/>
      <c r="J595" s="102">
        <f t="shared" si="17"/>
        <v>0</v>
      </c>
      <c r="K595" s="81"/>
      <c r="L595" s="175">
        <f t="shared" si="18"/>
        <v>0</v>
      </c>
      <c r="M595" s="131"/>
    </row>
    <row r="596" spans="1:13" x14ac:dyDescent="0.25">
      <c r="A596" s="274">
        <v>588</v>
      </c>
      <c r="B596" s="265"/>
      <c r="C596" s="265"/>
      <c r="D596" s="265"/>
      <c r="E596" s="7"/>
      <c r="F596" s="142"/>
      <c r="G596" s="61"/>
      <c r="H596" s="69"/>
      <c r="I596" s="55"/>
      <c r="J596" s="102">
        <f t="shared" si="17"/>
        <v>0</v>
      </c>
      <c r="K596" s="81"/>
      <c r="L596" s="175">
        <f t="shared" si="18"/>
        <v>0</v>
      </c>
      <c r="M596" s="131"/>
    </row>
    <row r="597" spans="1:13" x14ac:dyDescent="0.25">
      <c r="A597" s="274">
        <v>589</v>
      </c>
      <c r="B597" s="265"/>
      <c r="C597" s="265"/>
      <c r="D597" s="265"/>
      <c r="E597" s="7"/>
      <c r="F597" s="142"/>
      <c r="G597" s="61"/>
      <c r="H597" s="69"/>
      <c r="I597" s="55"/>
      <c r="J597" s="102">
        <f t="shared" si="17"/>
        <v>0</v>
      </c>
      <c r="K597" s="81"/>
      <c r="L597" s="175">
        <f t="shared" si="18"/>
        <v>0</v>
      </c>
      <c r="M597" s="131"/>
    </row>
    <row r="598" spans="1:13" x14ac:dyDescent="0.25">
      <c r="A598" s="274">
        <v>590</v>
      </c>
      <c r="B598" s="265"/>
      <c r="C598" s="265"/>
      <c r="D598" s="265"/>
      <c r="E598" s="7"/>
      <c r="F598" s="142"/>
      <c r="G598" s="61"/>
      <c r="H598" s="69"/>
      <c r="I598" s="55"/>
      <c r="J598" s="102">
        <f t="shared" si="17"/>
        <v>0</v>
      </c>
      <c r="K598" s="82"/>
      <c r="L598" s="175">
        <f t="shared" si="18"/>
        <v>0</v>
      </c>
      <c r="M598" s="131"/>
    </row>
    <row r="599" spans="1:13" x14ac:dyDescent="0.25">
      <c r="A599" s="274">
        <v>591</v>
      </c>
      <c r="B599" s="265"/>
      <c r="C599" s="265"/>
      <c r="D599" s="265"/>
      <c r="E599" s="7"/>
      <c r="F599" s="142"/>
      <c r="G599" s="61"/>
      <c r="H599" s="69"/>
      <c r="I599" s="55"/>
      <c r="J599" s="102">
        <f t="shared" si="17"/>
        <v>0</v>
      </c>
      <c r="K599" s="81"/>
      <c r="L599" s="175">
        <f t="shared" si="18"/>
        <v>0</v>
      </c>
      <c r="M599" s="131"/>
    </row>
    <row r="600" spans="1:13" x14ac:dyDescent="0.25">
      <c r="A600" s="274">
        <v>592</v>
      </c>
      <c r="B600" s="265"/>
      <c r="C600" s="265"/>
      <c r="D600" s="265"/>
      <c r="E600" s="7"/>
      <c r="F600" s="142"/>
      <c r="G600" s="61"/>
      <c r="H600" s="69"/>
      <c r="I600" s="55"/>
      <c r="J600" s="102">
        <f t="shared" si="17"/>
        <v>0</v>
      </c>
      <c r="K600" s="81"/>
      <c r="L600" s="175">
        <f t="shared" si="18"/>
        <v>0</v>
      </c>
      <c r="M600" s="131"/>
    </row>
    <row r="601" spans="1:13" x14ac:dyDescent="0.25">
      <c r="A601" s="274">
        <v>593</v>
      </c>
      <c r="B601" s="265"/>
      <c r="C601" s="265"/>
      <c r="D601" s="265"/>
      <c r="E601" s="7"/>
      <c r="F601" s="142"/>
      <c r="G601" s="61"/>
      <c r="H601" s="69"/>
      <c r="I601" s="55"/>
      <c r="J601" s="102">
        <f t="shared" si="17"/>
        <v>0</v>
      </c>
      <c r="K601" s="81"/>
      <c r="L601" s="175">
        <f t="shared" si="18"/>
        <v>0</v>
      </c>
      <c r="M601" s="131"/>
    </row>
    <row r="602" spans="1:13" x14ac:dyDescent="0.25">
      <c r="A602" s="274">
        <v>594</v>
      </c>
      <c r="B602" s="265"/>
      <c r="C602" s="265"/>
      <c r="D602" s="265"/>
      <c r="E602" s="7"/>
      <c r="F602" s="142"/>
      <c r="G602" s="61"/>
      <c r="H602" s="69"/>
      <c r="I602" s="55"/>
      <c r="J602" s="102">
        <f t="shared" si="17"/>
        <v>0</v>
      </c>
      <c r="K602" s="81"/>
      <c r="L602" s="175">
        <f t="shared" si="18"/>
        <v>0</v>
      </c>
      <c r="M602" s="131"/>
    </row>
    <row r="603" spans="1:13" x14ac:dyDescent="0.25">
      <c r="A603" s="274">
        <v>595</v>
      </c>
      <c r="B603" s="265"/>
      <c r="C603" s="265"/>
      <c r="D603" s="265"/>
      <c r="E603" s="7"/>
      <c r="F603" s="142"/>
      <c r="G603" s="61"/>
      <c r="H603" s="69"/>
      <c r="I603" s="55"/>
      <c r="J603" s="102">
        <f t="shared" si="17"/>
        <v>0</v>
      </c>
      <c r="K603" s="82"/>
      <c r="L603" s="175">
        <f t="shared" si="18"/>
        <v>0</v>
      </c>
      <c r="M603" s="131"/>
    </row>
    <row r="604" spans="1:13" x14ac:dyDescent="0.25">
      <c r="A604" s="274">
        <v>596</v>
      </c>
      <c r="B604" s="265"/>
      <c r="C604" s="265"/>
      <c r="D604" s="265"/>
      <c r="E604" s="7"/>
      <c r="F604" s="142"/>
      <c r="G604" s="61"/>
      <c r="H604" s="69"/>
      <c r="I604" s="55"/>
      <c r="J604" s="102">
        <f t="shared" si="17"/>
        <v>0</v>
      </c>
      <c r="K604" s="81"/>
      <c r="L604" s="175">
        <f t="shared" si="18"/>
        <v>0</v>
      </c>
      <c r="M604" s="131"/>
    </row>
    <row r="605" spans="1:13" x14ac:dyDescent="0.25">
      <c r="A605" s="274">
        <v>597</v>
      </c>
      <c r="B605" s="265"/>
      <c r="C605" s="265"/>
      <c r="D605" s="265"/>
      <c r="E605" s="7"/>
      <c r="F605" s="142"/>
      <c r="G605" s="61"/>
      <c r="H605" s="69"/>
      <c r="I605" s="55"/>
      <c r="J605" s="102">
        <f t="shared" si="17"/>
        <v>0</v>
      </c>
      <c r="K605" s="81"/>
      <c r="L605" s="175">
        <f t="shared" si="18"/>
        <v>0</v>
      </c>
      <c r="M605" s="131"/>
    </row>
    <row r="606" spans="1:13" x14ac:dyDescent="0.25">
      <c r="A606" s="274">
        <v>598</v>
      </c>
      <c r="B606" s="265"/>
      <c r="C606" s="265"/>
      <c r="D606" s="265"/>
      <c r="E606" s="7"/>
      <c r="F606" s="142"/>
      <c r="G606" s="61"/>
      <c r="H606" s="69"/>
      <c r="I606" s="55"/>
      <c r="J606" s="102">
        <f t="shared" si="17"/>
        <v>0</v>
      </c>
      <c r="K606" s="81"/>
      <c r="L606" s="175">
        <f t="shared" si="18"/>
        <v>0</v>
      </c>
      <c r="M606" s="131"/>
    </row>
    <row r="607" spans="1:13" x14ac:dyDescent="0.25">
      <c r="A607" s="274">
        <v>599</v>
      </c>
      <c r="B607" s="265"/>
      <c r="C607" s="265"/>
      <c r="D607" s="265"/>
      <c r="E607" s="7"/>
      <c r="F607" s="142"/>
      <c r="G607" s="61"/>
      <c r="H607" s="69"/>
      <c r="I607" s="55"/>
      <c r="J607" s="102">
        <f t="shared" si="17"/>
        <v>0</v>
      </c>
      <c r="K607" s="81"/>
      <c r="L607" s="175">
        <f t="shared" si="18"/>
        <v>0</v>
      </c>
      <c r="M607" s="131"/>
    </row>
    <row r="608" spans="1:13" x14ac:dyDescent="0.25">
      <c r="A608" s="274">
        <v>600</v>
      </c>
      <c r="B608" s="265"/>
      <c r="C608" s="265"/>
      <c r="D608" s="265"/>
      <c r="E608" s="7"/>
      <c r="F608" s="142"/>
      <c r="G608" s="61"/>
      <c r="H608" s="69"/>
      <c r="I608" s="55"/>
      <c r="J608" s="102">
        <f t="shared" si="17"/>
        <v>0</v>
      </c>
      <c r="K608" s="82"/>
      <c r="L608" s="175">
        <f t="shared" si="18"/>
        <v>0</v>
      </c>
      <c r="M608" s="131"/>
    </row>
    <row r="609" spans="1:13" x14ac:dyDescent="0.25">
      <c r="A609" s="274">
        <v>601</v>
      </c>
      <c r="B609" s="265"/>
      <c r="C609" s="265"/>
      <c r="D609" s="265"/>
      <c r="E609" s="7"/>
      <c r="F609" s="142"/>
      <c r="G609" s="61"/>
      <c r="H609" s="69"/>
      <c r="I609" s="55"/>
      <c r="J609" s="102">
        <f t="shared" si="17"/>
        <v>0</v>
      </c>
      <c r="K609" s="81"/>
      <c r="L609" s="175">
        <f t="shared" si="18"/>
        <v>0</v>
      </c>
      <c r="M609" s="131"/>
    </row>
    <row r="610" spans="1:13" x14ac:dyDescent="0.25">
      <c r="A610" s="274">
        <v>602</v>
      </c>
      <c r="B610" s="265"/>
      <c r="C610" s="265"/>
      <c r="D610" s="265"/>
      <c r="E610" s="7"/>
      <c r="F610" s="142"/>
      <c r="G610" s="61"/>
      <c r="H610" s="69"/>
      <c r="I610" s="55"/>
      <c r="J610" s="102">
        <f t="shared" si="17"/>
        <v>0</v>
      </c>
      <c r="K610" s="81"/>
      <c r="L610" s="175">
        <f t="shared" si="18"/>
        <v>0</v>
      </c>
      <c r="M610" s="131"/>
    </row>
    <row r="611" spans="1:13" x14ac:dyDescent="0.25">
      <c r="A611" s="274">
        <v>603</v>
      </c>
      <c r="B611" s="265"/>
      <c r="C611" s="265"/>
      <c r="D611" s="265"/>
      <c r="E611" s="7"/>
      <c r="F611" s="142"/>
      <c r="G611" s="61"/>
      <c r="H611" s="69"/>
      <c r="I611" s="55"/>
      <c r="J611" s="102">
        <f t="shared" si="17"/>
        <v>0</v>
      </c>
      <c r="K611" s="81"/>
      <c r="L611" s="175">
        <f t="shared" si="18"/>
        <v>0</v>
      </c>
      <c r="M611" s="131"/>
    </row>
    <row r="612" spans="1:13" x14ac:dyDescent="0.25">
      <c r="A612" s="274">
        <v>604</v>
      </c>
      <c r="B612" s="265"/>
      <c r="C612" s="265"/>
      <c r="D612" s="265"/>
      <c r="E612" s="7"/>
      <c r="F612" s="142"/>
      <c r="G612" s="61"/>
      <c r="H612" s="69"/>
      <c r="I612" s="55"/>
      <c r="J612" s="102">
        <f t="shared" si="17"/>
        <v>0</v>
      </c>
      <c r="K612" s="81"/>
      <c r="L612" s="175">
        <f t="shared" si="18"/>
        <v>0</v>
      </c>
      <c r="M612" s="131"/>
    </row>
    <row r="613" spans="1:13" x14ac:dyDescent="0.25">
      <c r="A613" s="274">
        <v>605</v>
      </c>
      <c r="B613" s="265"/>
      <c r="C613" s="265"/>
      <c r="D613" s="265"/>
      <c r="E613" s="7"/>
      <c r="F613" s="142"/>
      <c r="G613" s="61"/>
      <c r="H613" s="69"/>
      <c r="I613" s="55"/>
      <c r="J613" s="102">
        <f t="shared" si="17"/>
        <v>0</v>
      </c>
      <c r="K613" s="82"/>
      <c r="L613" s="175">
        <f t="shared" si="18"/>
        <v>0</v>
      </c>
      <c r="M613" s="131"/>
    </row>
    <row r="614" spans="1:13" x14ac:dyDescent="0.25">
      <c r="A614" s="274">
        <v>606</v>
      </c>
      <c r="B614" s="265"/>
      <c r="C614" s="265"/>
      <c r="D614" s="265"/>
      <c r="E614" s="7"/>
      <c r="F614" s="142"/>
      <c r="G614" s="61"/>
      <c r="H614" s="69"/>
      <c r="I614" s="55"/>
      <c r="J614" s="102">
        <f t="shared" si="17"/>
        <v>0</v>
      </c>
      <c r="K614" s="81"/>
      <c r="L614" s="175">
        <f t="shared" si="18"/>
        <v>0</v>
      </c>
      <c r="M614" s="131"/>
    </row>
    <row r="615" spans="1:13" x14ac:dyDescent="0.25">
      <c r="A615" s="274">
        <v>607</v>
      </c>
      <c r="B615" s="265"/>
      <c r="C615" s="265"/>
      <c r="D615" s="265"/>
      <c r="E615" s="7"/>
      <c r="F615" s="142"/>
      <c r="G615" s="61"/>
      <c r="H615" s="69"/>
      <c r="I615" s="55"/>
      <c r="J615" s="102">
        <f t="shared" si="17"/>
        <v>0</v>
      </c>
      <c r="K615" s="81"/>
      <c r="L615" s="175">
        <f t="shared" si="18"/>
        <v>0</v>
      </c>
      <c r="M615" s="131"/>
    </row>
    <row r="616" spans="1:13" x14ac:dyDescent="0.25">
      <c r="A616" s="274">
        <v>608</v>
      </c>
      <c r="B616" s="265"/>
      <c r="C616" s="265"/>
      <c r="D616" s="265"/>
      <c r="E616" s="7"/>
      <c r="F616" s="142"/>
      <c r="G616" s="61"/>
      <c r="H616" s="69"/>
      <c r="I616" s="55"/>
      <c r="J616" s="102">
        <f t="shared" si="17"/>
        <v>0</v>
      </c>
      <c r="K616" s="81"/>
      <c r="L616" s="175">
        <f t="shared" si="18"/>
        <v>0</v>
      </c>
      <c r="M616" s="131"/>
    </row>
    <row r="617" spans="1:13" x14ac:dyDescent="0.25">
      <c r="A617" s="274">
        <v>609</v>
      </c>
      <c r="B617" s="265"/>
      <c r="C617" s="265"/>
      <c r="D617" s="265"/>
      <c r="E617" s="7"/>
      <c r="F617" s="142"/>
      <c r="G617" s="61"/>
      <c r="H617" s="69"/>
      <c r="I617" s="55"/>
      <c r="J617" s="102">
        <f t="shared" si="17"/>
        <v>0</v>
      </c>
      <c r="K617" s="81"/>
      <c r="L617" s="175">
        <f t="shared" si="18"/>
        <v>0</v>
      </c>
      <c r="M617" s="131"/>
    </row>
    <row r="618" spans="1:13" x14ac:dyDescent="0.25">
      <c r="A618" s="274">
        <v>610</v>
      </c>
      <c r="B618" s="265"/>
      <c r="C618" s="265"/>
      <c r="D618" s="265"/>
      <c r="E618" s="7"/>
      <c r="F618" s="142"/>
      <c r="G618" s="61"/>
      <c r="H618" s="69"/>
      <c r="I618" s="55"/>
      <c r="J618" s="102">
        <f t="shared" si="17"/>
        <v>0</v>
      </c>
      <c r="K618" s="82"/>
      <c r="L618" s="175">
        <f t="shared" si="18"/>
        <v>0</v>
      </c>
      <c r="M618" s="131"/>
    </row>
    <row r="619" spans="1:13" x14ac:dyDescent="0.25">
      <c r="A619" s="274">
        <v>611</v>
      </c>
      <c r="B619" s="265"/>
      <c r="C619" s="265"/>
      <c r="D619" s="265"/>
      <c r="E619" s="7"/>
      <c r="F619" s="142"/>
      <c r="G619" s="61"/>
      <c r="H619" s="69"/>
      <c r="I619" s="55"/>
      <c r="J619" s="102">
        <f t="shared" si="17"/>
        <v>0</v>
      </c>
      <c r="K619" s="81"/>
      <c r="L619" s="175">
        <f t="shared" si="18"/>
        <v>0</v>
      </c>
      <c r="M619" s="131"/>
    </row>
    <row r="620" spans="1:13" x14ac:dyDescent="0.25">
      <c r="A620" s="274">
        <v>612</v>
      </c>
      <c r="B620" s="265"/>
      <c r="C620" s="265"/>
      <c r="D620" s="265"/>
      <c r="E620" s="7"/>
      <c r="F620" s="142"/>
      <c r="G620" s="61"/>
      <c r="H620" s="69"/>
      <c r="I620" s="55"/>
      <c r="J620" s="102">
        <f t="shared" si="17"/>
        <v>0</v>
      </c>
      <c r="K620" s="81"/>
      <c r="L620" s="175">
        <f t="shared" si="18"/>
        <v>0</v>
      </c>
      <c r="M620" s="131"/>
    </row>
    <row r="621" spans="1:13" x14ac:dyDescent="0.25">
      <c r="A621" s="274">
        <v>613</v>
      </c>
      <c r="B621" s="265"/>
      <c r="C621" s="265"/>
      <c r="D621" s="265"/>
      <c r="E621" s="7"/>
      <c r="F621" s="142"/>
      <c r="G621" s="61"/>
      <c r="H621" s="69"/>
      <c r="I621" s="55"/>
      <c r="J621" s="102">
        <f t="shared" si="17"/>
        <v>0</v>
      </c>
      <c r="K621" s="81"/>
      <c r="L621" s="175">
        <f t="shared" si="18"/>
        <v>0</v>
      </c>
      <c r="M621" s="131"/>
    </row>
    <row r="622" spans="1:13" x14ac:dyDescent="0.25">
      <c r="A622" s="274">
        <v>614</v>
      </c>
      <c r="B622" s="265"/>
      <c r="C622" s="265"/>
      <c r="D622" s="265"/>
      <c r="E622" s="7"/>
      <c r="F622" s="142"/>
      <c r="G622" s="61"/>
      <c r="H622" s="69"/>
      <c r="I622" s="55"/>
      <c r="J622" s="102">
        <f t="shared" si="17"/>
        <v>0</v>
      </c>
      <c r="K622" s="81"/>
      <c r="L622" s="175">
        <f t="shared" si="18"/>
        <v>0</v>
      </c>
      <c r="M622" s="131"/>
    </row>
    <row r="623" spans="1:13" x14ac:dyDescent="0.25">
      <c r="A623" s="274">
        <v>615</v>
      </c>
      <c r="B623" s="265"/>
      <c r="C623" s="265"/>
      <c r="D623" s="265"/>
      <c r="E623" s="7"/>
      <c r="F623" s="142"/>
      <c r="G623" s="61"/>
      <c r="H623" s="69"/>
      <c r="I623" s="55"/>
      <c r="J623" s="102">
        <f t="shared" si="17"/>
        <v>0</v>
      </c>
      <c r="K623" s="82"/>
      <c r="L623" s="175">
        <f t="shared" si="18"/>
        <v>0</v>
      </c>
      <c r="M623" s="131"/>
    </row>
    <row r="624" spans="1:13" x14ac:dyDescent="0.25">
      <c r="A624" s="274">
        <v>616</v>
      </c>
      <c r="B624" s="265"/>
      <c r="C624" s="265"/>
      <c r="D624" s="265"/>
      <c r="E624" s="7"/>
      <c r="F624" s="142"/>
      <c r="G624" s="61"/>
      <c r="H624" s="69"/>
      <c r="I624" s="55"/>
      <c r="J624" s="102">
        <f t="shared" si="17"/>
        <v>0</v>
      </c>
      <c r="K624" s="81"/>
      <c r="L624" s="175">
        <f t="shared" si="18"/>
        <v>0</v>
      </c>
      <c r="M624" s="131"/>
    </row>
    <row r="625" spans="1:13" x14ac:dyDescent="0.25">
      <c r="A625" s="274">
        <v>617</v>
      </c>
      <c r="B625" s="265"/>
      <c r="C625" s="265"/>
      <c r="D625" s="265"/>
      <c r="E625" s="7"/>
      <c r="F625" s="142"/>
      <c r="G625" s="61"/>
      <c r="H625" s="69"/>
      <c r="I625" s="55"/>
      <c r="J625" s="102">
        <f t="shared" si="17"/>
        <v>0</v>
      </c>
      <c r="K625" s="81"/>
      <c r="L625" s="175">
        <f t="shared" si="18"/>
        <v>0</v>
      </c>
      <c r="M625" s="131"/>
    </row>
    <row r="626" spans="1:13" x14ac:dyDescent="0.25">
      <c r="A626" s="274">
        <v>618</v>
      </c>
      <c r="B626" s="265"/>
      <c r="C626" s="265"/>
      <c r="D626" s="265"/>
      <c r="E626" s="7"/>
      <c r="F626" s="142"/>
      <c r="G626" s="61"/>
      <c r="H626" s="69"/>
      <c r="I626" s="55"/>
      <c r="J626" s="102">
        <f t="shared" si="17"/>
        <v>0</v>
      </c>
      <c r="K626" s="81"/>
      <c r="L626" s="175">
        <f t="shared" si="18"/>
        <v>0</v>
      </c>
      <c r="M626" s="131"/>
    </row>
    <row r="627" spans="1:13" x14ac:dyDescent="0.25">
      <c r="A627" s="274">
        <v>619</v>
      </c>
      <c r="B627" s="265"/>
      <c r="C627" s="265"/>
      <c r="D627" s="265"/>
      <c r="E627" s="7"/>
      <c r="F627" s="142"/>
      <c r="G627" s="61"/>
      <c r="H627" s="69"/>
      <c r="I627" s="55"/>
      <c r="J627" s="102">
        <f t="shared" si="17"/>
        <v>0</v>
      </c>
      <c r="K627" s="81"/>
      <c r="L627" s="175">
        <f t="shared" si="18"/>
        <v>0</v>
      </c>
      <c r="M627" s="131"/>
    </row>
    <row r="628" spans="1:13" x14ac:dyDescent="0.25">
      <c r="A628" s="274">
        <v>620</v>
      </c>
      <c r="B628" s="265"/>
      <c r="C628" s="265"/>
      <c r="D628" s="265"/>
      <c r="E628" s="7"/>
      <c r="F628" s="142"/>
      <c r="G628" s="61"/>
      <c r="H628" s="69"/>
      <c r="I628" s="55"/>
      <c r="J628" s="102">
        <f t="shared" si="17"/>
        <v>0</v>
      </c>
      <c r="K628" s="82"/>
      <c r="L628" s="175">
        <f t="shared" si="18"/>
        <v>0</v>
      </c>
      <c r="M628" s="131"/>
    </row>
    <row r="629" spans="1:13" x14ac:dyDescent="0.25">
      <c r="A629" s="274">
        <v>621</v>
      </c>
      <c r="B629" s="265"/>
      <c r="C629" s="265"/>
      <c r="D629" s="265"/>
      <c r="E629" s="7"/>
      <c r="F629" s="142"/>
      <c r="G629" s="61"/>
      <c r="H629" s="69"/>
      <c r="I629" s="55"/>
      <c r="J629" s="102">
        <f t="shared" si="17"/>
        <v>0</v>
      </c>
      <c r="K629" s="81"/>
      <c r="L629" s="175">
        <f t="shared" si="18"/>
        <v>0</v>
      </c>
      <c r="M629" s="131"/>
    </row>
    <row r="630" spans="1:13" x14ac:dyDescent="0.25">
      <c r="A630" s="274">
        <v>622</v>
      </c>
      <c r="B630" s="265"/>
      <c r="C630" s="265"/>
      <c r="D630" s="265"/>
      <c r="E630" s="7"/>
      <c r="F630" s="142"/>
      <c r="G630" s="61"/>
      <c r="H630" s="69"/>
      <c r="I630" s="55"/>
      <c r="J630" s="102">
        <f t="shared" si="17"/>
        <v>0</v>
      </c>
      <c r="K630" s="81"/>
      <c r="L630" s="175">
        <f t="shared" si="18"/>
        <v>0</v>
      </c>
      <c r="M630" s="131"/>
    </row>
    <row r="631" spans="1:13" x14ac:dyDescent="0.25">
      <c r="A631" s="274">
        <v>623</v>
      </c>
      <c r="B631" s="265"/>
      <c r="C631" s="265"/>
      <c r="D631" s="265"/>
      <c r="E631" s="7"/>
      <c r="F631" s="142"/>
      <c r="G631" s="61"/>
      <c r="H631" s="69"/>
      <c r="I631" s="55"/>
      <c r="J631" s="102">
        <f t="shared" si="17"/>
        <v>0</v>
      </c>
      <c r="K631" s="81"/>
      <c r="L631" s="175">
        <f t="shared" si="18"/>
        <v>0</v>
      </c>
      <c r="M631" s="131"/>
    </row>
    <row r="632" spans="1:13" x14ac:dyDescent="0.25">
      <c r="A632" s="274">
        <v>624</v>
      </c>
      <c r="B632" s="265"/>
      <c r="C632" s="265"/>
      <c r="D632" s="265"/>
      <c r="E632" s="7"/>
      <c r="F632" s="142"/>
      <c r="G632" s="61"/>
      <c r="H632" s="69"/>
      <c r="I632" s="55"/>
      <c r="J632" s="102">
        <f t="shared" si="17"/>
        <v>0</v>
      </c>
      <c r="K632" s="81"/>
      <c r="L632" s="175">
        <f t="shared" si="18"/>
        <v>0</v>
      </c>
      <c r="M632" s="131"/>
    </row>
    <row r="633" spans="1:13" x14ac:dyDescent="0.25">
      <c r="A633" s="274">
        <v>625</v>
      </c>
      <c r="B633" s="265"/>
      <c r="C633" s="265"/>
      <c r="D633" s="265"/>
      <c r="E633" s="7"/>
      <c r="F633" s="142"/>
      <c r="G633" s="61"/>
      <c r="H633" s="69"/>
      <c r="I633" s="55"/>
      <c r="J633" s="102">
        <f t="shared" si="17"/>
        <v>0</v>
      </c>
      <c r="K633" s="82"/>
      <c r="L633" s="175">
        <f t="shared" si="18"/>
        <v>0</v>
      </c>
      <c r="M633" s="131"/>
    </row>
    <row r="634" spans="1:13" x14ac:dyDescent="0.25">
      <c r="A634" s="274">
        <v>626</v>
      </c>
      <c r="B634" s="265"/>
      <c r="C634" s="265"/>
      <c r="D634" s="265"/>
      <c r="E634" s="7"/>
      <c r="F634" s="142"/>
      <c r="G634" s="61"/>
      <c r="H634" s="69"/>
      <c r="I634" s="55"/>
      <c r="J634" s="102">
        <f t="shared" si="17"/>
        <v>0</v>
      </c>
      <c r="K634" s="81"/>
      <c r="L634" s="175">
        <f t="shared" si="18"/>
        <v>0</v>
      </c>
      <c r="M634" s="131"/>
    </row>
    <row r="635" spans="1:13" x14ac:dyDescent="0.25">
      <c r="A635" s="274">
        <v>627</v>
      </c>
      <c r="B635" s="265"/>
      <c r="C635" s="265"/>
      <c r="D635" s="265"/>
      <c r="E635" s="7"/>
      <c r="F635" s="142"/>
      <c r="G635" s="61"/>
      <c r="H635" s="69"/>
      <c r="I635" s="55"/>
      <c r="J635" s="102">
        <f t="shared" si="17"/>
        <v>0</v>
      </c>
      <c r="K635" s="81"/>
      <c r="L635" s="175">
        <f t="shared" si="18"/>
        <v>0</v>
      </c>
      <c r="M635" s="131"/>
    </row>
    <row r="636" spans="1:13" x14ac:dyDescent="0.25">
      <c r="A636" s="274">
        <v>628</v>
      </c>
      <c r="B636" s="265"/>
      <c r="C636" s="265"/>
      <c r="D636" s="265"/>
      <c r="E636" s="7"/>
      <c r="F636" s="142"/>
      <c r="G636" s="61"/>
      <c r="H636" s="69"/>
      <c r="I636" s="55"/>
      <c r="J636" s="102">
        <f t="shared" si="17"/>
        <v>0</v>
      </c>
      <c r="K636" s="81"/>
      <c r="L636" s="175">
        <f t="shared" si="18"/>
        <v>0</v>
      </c>
      <c r="M636" s="131"/>
    </row>
    <row r="637" spans="1:13" x14ac:dyDescent="0.25">
      <c r="A637" s="274">
        <v>629</v>
      </c>
      <c r="B637" s="265"/>
      <c r="C637" s="265"/>
      <c r="D637" s="265"/>
      <c r="E637" s="7"/>
      <c r="F637" s="142"/>
      <c r="G637" s="61"/>
      <c r="H637" s="69"/>
      <c r="I637" s="55"/>
      <c r="J637" s="102">
        <f t="shared" si="17"/>
        <v>0</v>
      </c>
      <c r="K637" s="81"/>
      <c r="L637" s="175">
        <f t="shared" si="18"/>
        <v>0</v>
      </c>
      <c r="M637" s="131"/>
    </row>
    <row r="638" spans="1:13" x14ac:dyDescent="0.25">
      <c r="A638" s="274">
        <v>630</v>
      </c>
      <c r="B638" s="265"/>
      <c r="C638" s="265"/>
      <c r="D638" s="265"/>
      <c r="E638" s="7"/>
      <c r="F638" s="142"/>
      <c r="G638" s="61"/>
      <c r="H638" s="69"/>
      <c r="I638" s="55"/>
      <c r="J638" s="102">
        <f t="shared" si="17"/>
        <v>0</v>
      </c>
      <c r="K638" s="82"/>
      <c r="L638" s="175">
        <f t="shared" si="18"/>
        <v>0</v>
      </c>
      <c r="M638" s="131"/>
    </row>
    <row r="639" spans="1:13" x14ac:dyDescent="0.25">
      <c r="A639" s="274">
        <v>631</v>
      </c>
      <c r="B639" s="265"/>
      <c r="C639" s="265"/>
      <c r="D639" s="265"/>
      <c r="E639" s="7"/>
      <c r="F639" s="142"/>
      <c r="G639" s="61"/>
      <c r="H639" s="69"/>
      <c r="I639" s="55"/>
      <c r="J639" s="102">
        <f t="shared" si="17"/>
        <v>0</v>
      </c>
      <c r="K639" s="81"/>
      <c r="L639" s="175">
        <f t="shared" si="18"/>
        <v>0</v>
      </c>
      <c r="M639" s="131"/>
    </row>
    <row r="640" spans="1:13" x14ac:dyDescent="0.25">
      <c r="A640" s="274">
        <v>632</v>
      </c>
      <c r="B640" s="265"/>
      <c r="C640" s="265"/>
      <c r="D640" s="265"/>
      <c r="E640" s="7"/>
      <c r="F640" s="142"/>
      <c r="G640" s="61"/>
      <c r="H640" s="69"/>
      <c r="I640" s="55"/>
      <c r="J640" s="102">
        <f t="shared" si="17"/>
        <v>0</v>
      </c>
      <c r="K640" s="81"/>
      <c r="L640" s="175">
        <f t="shared" si="18"/>
        <v>0</v>
      </c>
      <c r="M640" s="131"/>
    </row>
    <row r="641" spans="1:13" x14ac:dyDescent="0.25">
      <c r="A641" s="274">
        <v>633</v>
      </c>
      <c r="B641" s="265"/>
      <c r="C641" s="265"/>
      <c r="D641" s="265"/>
      <c r="E641" s="7"/>
      <c r="F641" s="142"/>
      <c r="G641" s="61"/>
      <c r="H641" s="69"/>
      <c r="I641" s="55"/>
      <c r="J641" s="102">
        <f t="shared" si="17"/>
        <v>0</v>
      </c>
      <c r="K641" s="81"/>
      <c r="L641" s="175">
        <f t="shared" si="18"/>
        <v>0</v>
      </c>
      <c r="M641" s="131"/>
    </row>
    <row r="642" spans="1:13" x14ac:dyDescent="0.25">
      <c r="A642" s="274">
        <v>634</v>
      </c>
      <c r="B642" s="265"/>
      <c r="C642" s="265"/>
      <c r="D642" s="265"/>
      <c r="E642" s="7"/>
      <c r="F642" s="142"/>
      <c r="G642" s="61"/>
      <c r="H642" s="69"/>
      <c r="I642" s="55"/>
      <c r="J642" s="102">
        <f t="shared" si="17"/>
        <v>0</v>
      </c>
      <c r="K642" s="81"/>
      <c r="L642" s="175">
        <f t="shared" si="18"/>
        <v>0</v>
      </c>
      <c r="M642" s="131"/>
    </row>
    <row r="643" spans="1:13" x14ac:dyDescent="0.25">
      <c r="A643" s="274">
        <v>635</v>
      </c>
      <c r="B643" s="265"/>
      <c r="C643" s="265"/>
      <c r="D643" s="265"/>
      <c r="E643" s="7"/>
      <c r="F643" s="142"/>
      <c r="G643" s="61"/>
      <c r="H643" s="69"/>
      <c r="I643" s="55"/>
      <c r="J643" s="102">
        <f t="shared" si="17"/>
        <v>0</v>
      </c>
      <c r="K643" s="82"/>
      <c r="L643" s="175">
        <f t="shared" si="18"/>
        <v>0</v>
      </c>
      <c r="M643" s="131"/>
    </row>
    <row r="644" spans="1:13" x14ac:dyDescent="0.25">
      <c r="A644" s="274">
        <v>636</v>
      </c>
      <c r="B644" s="265"/>
      <c r="C644" s="265"/>
      <c r="D644" s="265"/>
      <c r="E644" s="7"/>
      <c r="F644" s="142"/>
      <c r="G644" s="61"/>
      <c r="H644" s="69"/>
      <c r="I644" s="55"/>
      <c r="J644" s="102">
        <f t="shared" si="17"/>
        <v>0</v>
      </c>
      <c r="K644" s="81"/>
      <c r="L644" s="175">
        <f t="shared" si="18"/>
        <v>0</v>
      </c>
      <c r="M644" s="131"/>
    </row>
    <row r="645" spans="1:13" x14ac:dyDescent="0.25">
      <c r="A645" s="274">
        <v>637</v>
      </c>
      <c r="B645" s="265"/>
      <c r="C645" s="265"/>
      <c r="D645" s="265"/>
      <c r="E645" s="7"/>
      <c r="F645" s="142"/>
      <c r="G645" s="61"/>
      <c r="H645" s="69"/>
      <c r="I645" s="55"/>
      <c r="J645" s="102">
        <f t="shared" si="17"/>
        <v>0</v>
      </c>
      <c r="K645" s="81"/>
      <c r="L645" s="175">
        <f t="shared" si="18"/>
        <v>0</v>
      </c>
      <c r="M645" s="131"/>
    </row>
    <row r="646" spans="1:13" x14ac:dyDescent="0.25">
      <c r="A646" s="274">
        <v>638</v>
      </c>
      <c r="B646" s="265"/>
      <c r="C646" s="265"/>
      <c r="D646" s="265"/>
      <c r="E646" s="7"/>
      <c r="F646" s="142"/>
      <c r="G646" s="61"/>
      <c r="H646" s="69"/>
      <c r="I646" s="55"/>
      <c r="J646" s="102">
        <f t="shared" si="17"/>
        <v>0</v>
      </c>
      <c r="K646" s="81"/>
      <c r="L646" s="175">
        <f t="shared" si="18"/>
        <v>0</v>
      </c>
      <c r="M646" s="131"/>
    </row>
    <row r="647" spans="1:13" x14ac:dyDescent="0.25">
      <c r="A647" s="274">
        <v>639</v>
      </c>
      <c r="B647" s="265"/>
      <c r="C647" s="265"/>
      <c r="D647" s="265"/>
      <c r="E647" s="7"/>
      <c r="F647" s="142"/>
      <c r="G647" s="61"/>
      <c r="H647" s="69"/>
      <c r="I647" s="55"/>
      <c r="J647" s="102">
        <f t="shared" si="17"/>
        <v>0</v>
      </c>
      <c r="K647" s="81"/>
      <c r="L647" s="175">
        <f t="shared" si="18"/>
        <v>0</v>
      </c>
      <c r="M647" s="131"/>
    </row>
    <row r="648" spans="1:13" x14ac:dyDescent="0.25">
      <c r="A648" s="274">
        <v>640</v>
      </c>
      <c r="B648" s="265"/>
      <c r="C648" s="265"/>
      <c r="D648" s="265"/>
      <c r="E648" s="7"/>
      <c r="F648" s="142"/>
      <c r="G648" s="61"/>
      <c r="H648" s="69"/>
      <c r="I648" s="55"/>
      <c r="J648" s="102">
        <f t="shared" si="17"/>
        <v>0</v>
      </c>
      <c r="K648" s="82"/>
      <c r="L648" s="175">
        <f t="shared" si="18"/>
        <v>0</v>
      </c>
      <c r="M648" s="131"/>
    </row>
    <row r="649" spans="1:13" x14ac:dyDescent="0.25">
      <c r="A649" s="274">
        <v>641</v>
      </c>
      <c r="B649" s="265"/>
      <c r="C649" s="265"/>
      <c r="D649" s="265"/>
      <c r="E649" s="7"/>
      <c r="F649" s="142"/>
      <c r="G649" s="61"/>
      <c r="H649" s="69"/>
      <c r="I649" s="55"/>
      <c r="J649" s="102">
        <f t="shared" si="17"/>
        <v>0</v>
      </c>
      <c r="K649" s="81"/>
      <c r="L649" s="175">
        <f t="shared" si="18"/>
        <v>0</v>
      </c>
      <c r="M649" s="131"/>
    </row>
    <row r="650" spans="1:13" x14ac:dyDescent="0.25">
      <c r="A650" s="274">
        <v>642</v>
      </c>
      <c r="B650" s="265"/>
      <c r="C650" s="265"/>
      <c r="D650" s="265"/>
      <c r="E650" s="7"/>
      <c r="F650" s="142"/>
      <c r="G650" s="61"/>
      <c r="H650" s="69"/>
      <c r="I650" s="55"/>
      <c r="J650" s="102">
        <f t="shared" si="17"/>
        <v>0</v>
      </c>
      <c r="K650" s="81"/>
      <c r="L650" s="175">
        <f t="shared" si="18"/>
        <v>0</v>
      </c>
      <c r="M650" s="131"/>
    </row>
    <row r="651" spans="1:13" x14ac:dyDescent="0.25">
      <c r="A651" s="274">
        <v>643</v>
      </c>
      <c r="B651" s="265"/>
      <c r="C651" s="265"/>
      <c r="D651" s="265"/>
      <c r="E651" s="7"/>
      <c r="F651" s="142"/>
      <c r="G651" s="61"/>
      <c r="H651" s="69"/>
      <c r="I651" s="55"/>
      <c r="J651" s="102">
        <f t="shared" si="17"/>
        <v>0</v>
      </c>
      <c r="K651" s="81"/>
      <c r="L651" s="175">
        <f t="shared" si="18"/>
        <v>0</v>
      </c>
      <c r="M651" s="131"/>
    </row>
    <row r="652" spans="1:13" x14ac:dyDescent="0.25">
      <c r="A652" s="274">
        <v>644</v>
      </c>
      <c r="B652" s="265"/>
      <c r="C652" s="265"/>
      <c r="D652" s="265"/>
      <c r="E652" s="7"/>
      <c r="F652" s="142"/>
      <c r="G652" s="61"/>
      <c r="H652" s="69"/>
      <c r="I652" s="55"/>
      <c r="J652" s="102">
        <f t="shared" si="17"/>
        <v>0</v>
      </c>
      <c r="K652" s="81"/>
      <c r="L652" s="175">
        <f t="shared" si="18"/>
        <v>0</v>
      </c>
      <c r="M652" s="131"/>
    </row>
    <row r="653" spans="1:13" x14ac:dyDescent="0.25">
      <c r="A653" s="274">
        <v>645</v>
      </c>
      <c r="B653" s="265"/>
      <c r="C653" s="265"/>
      <c r="D653" s="265"/>
      <c r="E653" s="7"/>
      <c r="F653" s="142"/>
      <c r="G653" s="61"/>
      <c r="H653" s="69"/>
      <c r="I653" s="55"/>
      <c r="J653" s="102">
        <f t="shared" si="17"/>
        <v>0</v>
      </c>
      <c r="K653" s="82"/>
      <c r="L653" s="175">
        <f t="shared" si="18"/>
        <v>0</v>
      </c>
      <c r="M653" s="131"/>
    </row>
    <row r="654" spans="1:13" x14ac:dyDescent="0.25">
      <c r="A654" s="274">
        <v>646</v>
      </c>
      <c r="B654" s="265"/>
      <c r="C654" s="265"/>
      <c r="D654" s="265"/>
      <c r="E654" s="7"/>
      <c r="F654" s="142"/>
      <c r="G654" s="61"/>
      <c r="H654" s="69"/>
      <c r="I654" s="55"/>
      <c r="J654" s="102">
        <f t="shared" si="17"/>
        <v>0</v>
      </c>
      <c r="K654" s="81"/>
      <c r="L654" s="175">
        <f t="shared" si="18"/>
        <v>0</v>
      </c>
      <c r="M654" s="131"/>
    </row>
    <row r="655" spans="1:13" x14ac:dyDescent="0.25">
      <c r="A655" s="274">
        <v>647</v>
      </c>
      <c r="B655" s="265"/>
      <c r="C655" s="265"/>
      <c r="D655" s="265"/>
      <c r="E655" s="7"/>
      <c r="F655" s="142"/>
      <c r="G655" s="61"/>
      <c r="H655" s="69"/>
      <c r="I655" s="55"/>
      <c r="J655" s="102">
        <f t="shared" si="17"/>
        <v>0</v>
      </c>
      <c r="K655" s="81"/>
      <c r="L655" s="175">
        <f t="shared" si="18"/>
        <v>0</v>
      </c>
      <c r="M655" s="131"/>
    </row>
    <row r="656" spans="1:13" x14ac:dyDescent="0.25">
      <c r="A656" s="274">
        <v>648</v>
      </c>
      <c r="B656" s="265"/>
      <c r="C656" s="265"/>
      <c r="D656" s="265"/>
      <c r="E656" s="7"/>
      <c r="F656" s="142"/>
      <c r="G656" s="61"/>
      <c r="H656" s="69"/>
      <c r="I656" s="55"/>
      <c r="J656" s="102">
        <f t="shared" si="17"/>
        <v>0</v>
      </c>
      <c r="K656" s="81"/>
      <c r="L656" s="175">
        <f t="shared" si="18"/>
        <v>0</v>
      </c>
      <c r="M656" s="131"/>
    </row>
    <row r="657" spans="1:13" x14ac:dyDescent="0.25">
      <c r="A657" s="274">
        <v>649</v>
      </c>
      <c r="B657" s="265"/>
      <c r="C657" s="265"/>
      <c r="D657" s="265"/>
      <c r="E657" s="7"/>
      <c r="F657" s="142"/>
      <c r="G657" s="61"/>
      <c r="H657" s="69"/>
      <c r="I657" s="55"/>
      <c r="J657" s="102">
        <f t="shared" ref="J657:J720" si="19">G657*I657</f>
        <v>0</v>
      </c>
      <c r="K657" s="81"/>
      <c r="L657" s="175">
        <f t="shared" ref="L657:L720" si="20">J657</f>
        <v>0</v>
      </c>
      <c r="M657" s="131"/>
    </row>
    <row r="658" spans="1:13" x14ac:dyDescent="0.25">
      <c r="A658" s="274">
        <v>650</v>
      </c>
      <c r="B658" s="265"/>
      <c r="C658" s="265"/>
      <c r="D658" s="265"/>
      <c r="E658" s="7"/>
      <c r="F658" s="142"/>
      <c r="G658" s="61"/>
      <c r="H658" s="69"/>
      <c r="I658" s="55"/>
      <c r="J658" s="102">
        <f t="shared" si="19"/>
        <v>0</v>
      </c>
      <c r="K658" s="82"/>
      <c r="L658" s="175">
        <f t="shared" si="20"/>
        <v>0</v>
      </c>
      <c r="M658" s="131"/>
    </row>
    <row r="659" spans="1:13" x14ac:dyDescent="0.25">
      <c r="A659" s="274">
        <v>651</v>
      </c>
      <c r="B659" s="265"/>
      <c r="C659" s="265"/>
      <c r="D659" s="265"/>
      <c r="E659" s="7"/>
      <c r="F659" s="142"/>
      <c r="G659" s="61"/>
      <c r="H659" s="69"/>
      <c r="I659" s="55"/>
      <c r="J659" s="102">
        <f t="shared" si="19"/>
        <v>0</v>
      </c>
      <c r="K659" s="81"/>
      <c r="L659" s="175">
        <f t="shared" si="20"/>
        <v>0</v>
      </c>
      <c r="M659" s="131"/>
    </row>
    <row r="660" spans="1:13" x14ac:dyDescent="0.25">
      <c r="A660" s="274">
        <v>652</v>
      </c>
      <c r="B660" s="265"/>
      <c r="C660" s="265"/>
      <c r="D660" s="265"/>
      <c r="E660" s="7"/>
      <c r="F660" s="142"/>
      <c r="G660" s="61"/>
      <c r="H660" s="69"/>
      <c r="I660" s="55"/>
      <c r="J660" s="102">
        <f t="shared" si="19"/>
        <v>0</v>
      </c>
      <c r="K660" s="81"/>
      <c r="L660" s="175">
        <f t="shared" si="20"/>
        <v>0</v>
      </c>
      <c r="M660" s="131"/>
    </row>
    <row r="661" spans="1:13" x14ac:dyDescent="0.25">
      <c r="A661" s="274">
        <v>653</v>
      </c>
      <c r="B661" s="265"/>
      <c r="C661" s="265"/>
      <c r="D661" s="265"/>
      <c r="E661" s="7"/>
      <c r="F661" s="142"/>
      <c r="G661" s="61"/>
      <c r="H661" s="69"/>
      <c r="I661" s="55"/>
      <c r="J661" s="102">
        <f t="shared" si="19"/>
        <v>0</v>
      </c>
      <c r="K661" s="81"/>
      <c r="L661" s="175">
        <f t="shared" si="20"/>
        <v>0</v>
      </c>
      <c r="M661" s="131"/>
    </row>
    <row r="662" spans="1:13" x14ac:dyDescent="0.25">
      <c r="A662" s="274">
        <v>654</v>
      </c>
      <c r="B662" s="265"/>
      <c r="C662" s="265"/>
      <c r="D662" s="265"/>
      <c r="E662" s="7"/>
      <c r="F662" s="142"/>
      <c r="G662" s="61"/>
      <c r="H662" s="69"/>
      <c r="I662" s="55"/>
      <c r="J662" s="102">
        <f t="shared" si="19"/>
        <v>0</v>
      </c>
      <c r="K662" s="81"/>
      <c r="L662" s="175">
        <f t="shared" si="20"/>
        <v>0</v>
      </c>
      <c r="M662" s="131"/>
    </row>
    <row r="663" spans="1:13" x14ac:dyDescent="0.25">
      <c r="A663" s="274">
        <v>655</v>
      </c>
      <c r="B663" s="265"/>
      <c r="C663" s="265"/>
      <c r="D663" s="265"/>
      <c r="E663" s="7"/>
      <c r="F663" s="142"/>
      <c r="G663" s="61"/>
      <c r="H663" s="69"/>
      <c r="I663" s="55"/>
      <c r="J663" s="102">
        <f t="shared" si="19"/>
        <v>0</v>
      </c>
      <c r="K663" s="82"/>
      <c r="L663" s="175">
        <f t="shared" si="20"/>
        <v>0</v>
      </c>
      <c r="M663" s="131"/>
    </row>
    <row r="664" spans="1:13" x14ac:dyDescent="0.25">
      <c r="A664" s="274">
        <v>656</v>
      </c>
      <c r="B664" s="265"/>
      <c r="C664" s="265"/>
      <c r="D664" s="265"/>
      <c r="E664" s="7"/>
      <c r="F664" s="142"/>
      <c r="G664" s="61"/>
      <c r="H664" s="69"/>
      <c r="I664" s="55"/>
      <c r="J664" s="102">
        <f t="shared" si="19"/>
        <v>0</v>
      </c>
      <c r="K664" s="81"/>
      <c r="L664" s="175">
        <f t="shared" si="20"/>
        <v>0</v>
      </c>
      <c r="M664" s="131"/>
    </row>
    <row r="665" spans="1:13" x14ac:dyDescent="0.25">
      <c r="A665" s="274">
        <v>657</v>
      </c>
      <c r="B665" s="265"/>
      <c r="C665" s="265"/>
      <c r="D665" s="265"/>
      <c r="E665" s="7"/>
      <c r="F665" s="142"/>
      <c r="G665" s="61"/>
      <c r="H665" s="69"/>
      <c r="I665" s="55"/>
      <c r="J665" s="102">
        <f t="shared" si="19"/>
        <v>0</v>
      </c>
      <c r="K665" s="81"/>
      <c r="L665" s="175">
        <f t="shared" si="20"/>
        <v>0</v>
      </c>
      <c r="M665" s="131"/>
    </row>
    <row r="666" spans="1:13" x14ac:dyDescent="0.25">
      <c r="A666" s="274">
        <v>658</v>
      </c>
      <c r="B666" s="265"/>
      <c r="C666" s="265"/>
      <c r="D666" s="265"/>
      <c r="E666" s="7"/>
      <c r="F666" s="142"/>
      <c r="G666" s="61"/>
      <c r="H666" s="69"/>
      <c r="I666" s="55"/>
      <c r="J666" s="102">
        <f t="shared" si="19"/>
        <v>0</v>
      </c>
      <c r="K666" s="81"/>
      <c r="L666" s="175">
        <f t="shared" si="20"/>
        <v>0</v>
      </c>
      <c r="M666" s="131"/>
    </row>
    <row r="667" spans="1:13" x14ac:dyDescent="0.25">
      <c r="A667" s="274">
        <v>659</v>
      </c>
      <c r="B667" s="265"/>
      <c r="C667" s="265"/>
      <c r="D667" s="265"/>
      <c r="E667" s="7"/>
      <c r="F667" s="142"/>
      <c r="G667" s="61"/>
      <c r="H667" s="69"/>
      <c r="I667" s="55"/>
      <c r="J667" s="102">
        <f t="shared" si="19"/>
        <v>0</v>
      </c>
      <c r="K667" s="81"/>
      <c r="L667" s="175">
        <f t="shared" si="20"/>
        <v>0</v>
      </c>
      <c r="M667" s="131"/>
    </row>
    <row r="668" spans="1:13" x14ac:dyDescent="0.25">
      <c r="A668" s="274">
        <v>660</v>
      </c>
      <c r="B668" s="265"/>
      <c r="C668" s="265"/>
      <c r="D668" s="265"/>
      <c r="E668" s="7"/>
      <c r="F668" s="142"/>
      <c r="G668" s="61"/>
      <c r="H668" s="69"/>
      <c r="I668" s="55"/>
      <c r="J668" s="102">
        <f t="shared" si="19"/>
        <v>0</v>
      </c>
      <c r="K668" s="82"/>
      <c r="L668" s="175">
        <f t="shared" si="20"/>
        <v>0</v>
      </c>
      <c r="M668" s="131"/>
    </row>
    <row r="669" spans="1:13" x14ac:dyDescent="0.25">
      <c r="A669" s="274">
        <v>661</v>
      </c>
      <c r="B669" s="265"/>
      <c r="C669" s="265"/>
      <c r="D669" s="265"/>
      <c r="E669" s="7"/>
      <c r="F669" s="142"/>
      <c r="G669" s="61"/>
      <c r="H669" s="69"/>
      <c r="I669" s="55"/>
      <c r="J669" s="102">
        <f t="shared" si="19"/>
        <v>0</v>
      </c>
      <c r="K669" s="81"/>
      <c r="L669" s="175">
        <f t="shared" si="20"/>
        <v>0</v>
      </c>
      <c r="M669" s="131"/>
    </row>
    <row r="670" spans="1:13" x14ac:dyDescent="0.25">
      <c r="A670" s="274">
        <v>662</v>
      </c>
      <c r="B670" s="265"/>
      <c r="C670" s="265"/>
      <c r="D670" s="265"/>
      <c r="E670" s="7"/>
      <c r="F670" s="142"/>
      <c r="G670" s="61"/>
      <c r="H670" s="69"/>
      <c r="I670" s="55"/>
      <c r="J670" s="102">
        <f t="shared" si="19"/>
        <v>0</v>
      </c>
      <c r="K670" s="81"/>
      <c r="L670" s="175">
        <f t="shared" si="20"/>
        <v>0</v>
      </c>
      <c r="M670" s="131"/>
    </row>
    <row r="671" spans="1:13" x14ac:dyDescent="0.25">
      <c r="A671" s="274">
        <v>663</v>
      </c>
      <c r="B671" s="265"/>
      <c r="C671" s="265"/>
      <c r="D671" s="265"/>
      <c r="E671" s="7"/>
      <c r="F671" s="142"/>
      <c r="G671" s="61"/>
      <c r="H671" s="69"/>
      <c r="I671" s="55"/>
      <c r="J671" s="102">
        <f t="shared" si="19"/>
        <v>0</v>
      </c>
      <c r="K671" s="81"/>
      <c r="L671" s="175">
        <f t="shared" si="20"/>
        <v>0</v>
      </c>
      <c r="M671" s="131"/>
    </row>
    <row r="672" spans="1:13" x14ac:dyDescent="0.25">
      <c r="A672" s="274">
        <v>664</v>
      </c>
      <c r="B672" s="265"/>
      <c r="C672" s="265"/>
      <c r="D672" s="265"/>
      <c r="E672" s="7"/>
      <c r="F672" s="142"/>
      <c r="G672" s="61"/>
      <c r="H672" s="69"/>
      <c r="I672" s="55"/>
      <c r="J672" s="102">
        <f t="shared" si="19"/>
        <v>0</v>
      </c>
      <c r="K672" s="81"/>
      <c r="L672" s="175">
        <f t="shared" si="20"/>
        <v>0</v>
      </c>
      <c r="M672" s="131"/>
    </row>
    <row r="673" spans="1:13" x14ac:dyDescent="0.25">
      <c r="A673" s="274">
        <v>665</v>
      </c>
      <c r="B673" s="265"/>
      <c r="C673" s="265"/>
      <c r="D673" s="265"/>
      <c r="E673" s="7"/>
      <c r="F673" s="142"/>
      <c r="G673" s="61"/>
      <c r="H673" s="69"/>
      <c r="I673" s="55"/>
      <c r="J673" s="102">
        <f t="shared" si="19"/>
        <v>0</v>
      </c>
      <c r="K673" s="82"/>
      <c r="L673" s="175">
        <f t="shared" si="20"/>
        <v>0</v>
      </c>
      <c r="M673" s="131"/>
    </row>
    <row r="674" spans="1:13" x14ac:dyDescent="0.25">
      <c r="A674" s="274">
        <v>666</v>
      </c>
      <c r="B674" s="265"/>
      <c r="C674" s="265"/>
      <c r="D674" s="265"/>
      <c r="E674" s="7"/>
      <c r="F674" s="142"/>
      <c r="G674" s="61"/>
      <c r="H674" s="69"/>
      <c r="I674" s="55"/>
      <c r="J674" s="102">
        <f t="shared" si="19"/>
        <v>0</v>
      </c>
      <c r="K674" s="81"/>
      <c r="L674" s="175">
        <f t="shared" si="20"/>
        <v>0</v>
      </c>
      <c r="M674" s="131"/>
    </row>
    <row r="675" spans="1:13" x14ac:dyDescent="0.25">
      <c r="A675" s="274">
        <v>667</v>
      </c>
      <c r="B675" s="265"/>
      <c r="C675" s="265"/>
      <c r="D675" s="265"/>
      <c r="E675" s="7"/>
      <c r="F675" s="142"/>
      <c r="G675" s="61"/>
      <c r="H675" s="69"/>
      <c r="I675" s="55"/>
      <c r="J675" s="102">
        <f t="shared" si="19"/>
        <v>0</v>
      </c>
      <c r="K675" s="81"/>
      <c r="L675" s="175">
        <f t="shared" si="20"/>
        <v>0</v>
      </c>
      <c r="M675" s="131"/>
    </row>
    <row r="676" spans="1:13" x14ac:dyDescent="0.25">
      <c r="A676" s="274">
        <v>668</v>
      </c>
      <c r="B676" s="265"/>
      <c r="C676" s="265"/>
      <c r="D676" s="265"/>
      <c r="E676" s="7"/>
      <c r="F676" s="142"/>
      <c r="G676" s="61"/>
      <c r="H676" s="69"/>
      <c r="I676" s="55"/>
      <c r="J676" s="102">
        <f t="shared" si="19"/>
        <v>0</v>
      </c>
      <c r="K676" s="81"/>
      <c r="L676" s="175">
        <f t="shared" si="20"/>
        <v>0</v>
      </c>
      <c r="M676" s="131"/>
    </row>
    <row r="677" spans="1:13" x14ac:dyDescent="0.25">
      <c r="A677" s="274">
        <v>669</v>
      </c>
      <c r="B677" s="265"/>
      <c r="C677" s="265"/>
      <c r="D677" s="265"/>
      <c r="E677" s="7"/>
      <c r="F677" s="142"/>
      <c r="G677" s="61"/>
      <c r="H677" s="69"/>
      <c r="I677" s="55"/>
      <c r="J677" s="102">
        <f t="shared" si="19"/>
        <v>0</v>
      </c>
      <c r="K677" s="81"/>
      <c r="L677" s="175">
        <f t="shared" si="20"/>
        <v>0</v>
      </c>
      <c r="M677" s="131"/>
    </row>
    <row r="678" spans="1:13" x14ac:dyDescent="0.25">
      <c r="A678" s="274">
        <v>670</v>
      </c>
      <c r="B678" s="265"/>
      <c r="C678" s="265"/>
      <c r="D678" s="265"/>
      <c r="E678" s="7"/>
      <c r="F678" s="142"/>
      <c r="G678" s="61"/>
      <c r="H678" s="69"/>
      <c r="I678" s="55"/>
      <c r="J678" s="102">
        <f t="shared" si="19"/>
        <v>0</v>
      </c>
      <c r="K678" s="82"/>
      <c r="L678" s="175">
        <f t="shared" si="20"/>
        <v>0</v>
      </c>
      <c r="M678" s="131"/>
    </row>
    <row r="679" spans="1:13" x14ac:dyDescent="0.25">
      <c r="A679" s="274">
        <v>671</v>
      </c>
      <c r="B679" s="265"/>
      <c r="C679" s="265"/>
      <c r="D679" s="265"/>
      <c r="E679" s="7"/>
      <c r="F679" s="142"/>
      <c r="G679" s="61"/>
      <c r="H679" s="69"/>
      <c r="I679" s="55"/>
      <c r="J679" s="102">
        <f t="shared" si="19"/>
        <v>0</v>
      </c>
      <c r="K679" s="81"/>
      <c r="L679" s="175">
        <f t="shared" si="20"/>
        <v>0</v>
      </c>
      <c r="M679" s="131"/>
    </row>
    <row r="680" spans="1:13" x14ac:dyDescent="0.25">
      <c r="A680" s="274">
        <v>672</v>
      </c>
      <c r="B680" s="265"/>
      <c r="C680" s="265"/>
      <c r="D680" s="265"/>
      <c r="E680" s="7"/>
      <c r="F680" s="142"/>
      <c r="G680" s="61"/>
      <c r="H680" s="69"/>
      <c r="I680" s="55"/>
      <c r="J680" s="102">
        <f t="shared" si="19"/>
        <v>0</v>
      </c>
      <c r="K680" s="81"/>
      <c r="L680" s="175">
        <f t="shared" si="20"/>
        <v>0</v>
      </c>
      <c r="M680" s="131"/>
    </row>
    <row r="681" spans="1:13" x14ac:dyDescent="0.25">
      <c r="A681" s="274">
        <v>673</v>
      </c>
      <c r="B681" s="265"/>
      <c r="C681" s="265"/>
      <c r="D681" s="265"/>
      <c r="E681" s="7"/>
      <c r="F681" s="142"/>
      <c r="G681" s="61"/>
      <c r="H681" s="69"/>
      <c r="I681" s="55"/>
      <c r="J681" s="102">
        <f t="shared" si="19"/>
        <v>0</v>
      </c>
      <c r="K681" s="81"/>
      <c r="L681" s="175">
        <f t="shared" si="20"/>
        <v>0</v>
      </c>
      <c r="M681" s="131"/>
    </row>
    <row r="682" spans="1:13" x14ac:dyDescent="0.25">
      <c r="A682" s="274">
        <v>674</v>
      </c>
      <c r="B682" s="265"/>
      <c r="C682" s="265"/>
      <c r="D682" s="265"/>
      <c r="E682" s="7"/>
      <c r="F682" s="142"/>
      <c r="G682" s="61"/>
      <c r="H682" s="69"/>
      <c r="I682" s="55"/>
      <c r="J682" s="102">
        <f t="shared" si="19"/>
        <v>0</v>
      </c>
      <c r="K682" s="81"/>
      <c r="L682" s="175">
        <f t="shared" si="20"/>
        <v>0</v>
      </c>
      <c r="M682" s="131"/>
    </row>
    <row r="683" spans="1:13" x14ac:dyDescent="0.25">
      <c r="A683" s="274">
        <v>675</v>
      </c>
      <c r="B683" s="265"/>
      <c r="C683" s="265"/>
      <c r="D683" s="265"/>
      <c r="E683" s="7"/>
      <c r="F683" s="142"/>
      <c r="G683" s="61"/>
      <c r="H683" s="69"/>
      <c r="I683" s="55"/>
      <c r="J683" s="102">
        <f t="shared" si="19"/>
        <v>0</v>
      </c>
      <c r="K683" s="82"/>
      <c r="L683" s="175">
        <f t="shared" si="20"/>
        <v>0</v>
      </c>
      <c r="M683" s="131"/>
    </row>
    <row r="684" spans="1:13" x14ac:dyDescent="0.25">
      <c r="A684" s="274">
        <v>676</v>
      </c>
      <c r="B684" s="265"/>
      <c r="C684" s="265"/>
      <c r="D684" s="265"/>
      <c r="E684" s="7"/>
      <c r="F684" s="142"/>
      <c r="G684" s="61"/>
      <c r="H684" s="69"/>
      <c r="I684" s="55"/>
      <c r="J684" s="102">
        <f t="shared" si="19"/>
        <v>0</v>
      </c>
      <c r="K684" s="81"/>
      <c r="L684" s="175">
        <f t="shared" si="20"/>
        <v>0</v>
      </c>
      <c r="M684" s="131"/>
    </row>
    <row r="685" spans="1:13" x14ac:dyDescent="0.25">
      <c r="A685" s="274">
        <v>677</v>
      </c>
      <c r="B685" s="265"/>
      <c r="C685" s="265"/>
      <c r="D685" s="265"/>
      <c r="E685" s="7"/>
      <c r="F685" s="142"/>
      <c r="G685" s="61"/>
      <c r="H685" s="69"/>
      <c r="I685" s="55"/>
      <c r="J685" s="102">
        <f t="shared" si="19"/>
        <v>0</v>
      </c>
      <c r="K685" s="81"/>
      <c r="L685" s="175">
        <f t="shared" si="20"/>
        <v>0</v>
      </c>
      <c r="M685" s="131"/>
    </row>
    <row r="686" spans="1:13" x14ac:dyDescent="0.25">
      <c r="A686" s="274">
        <v>678</v>
      </c>
      <c r="B686" s="265"/>
      <c r="C686" s="265"/>
      <c r="D686" s="265"/>
      <c r="E686" s="7"/>
      <c r="F686" s="142"/>
      <c r="G686" s="61"/>
      <c r="H686" s="69"/>
      <c r="I686" s="55"/>
      <c r="J686" s="102">
        <f t="shared" si="19"/>
        <v>0</v>
      </c>
      <c r="K686" s="81"/>
      <c r="L686" s="175">
        <f t="shared" si="20"/>
        <v>0</v>
      </c>
      <c r="M686" s="131"/>
    </row>
    <row r="687" spans="1:13" x14ac:dyDescent="0.25">
      <c r="A687" s="274">
        <v>679</v>
      </c>
      <c r="B687" s="265"/>
      <c r="C687" s="265"/>
      <c r="D687" s="265"/>
      <c r="E687" s="7"/>
      <c r="F687" s="142"/>
      <c r="G687" s="61"/>
      <c r="H687" s="69"/>
      <c r="I687" s="55"/>
      <c r="J687" s="102">
        <f t="shared" si="19"/>
        <v>0</v>
      </c>
      <c r="K687" s="81"/>
      <c r="L687" s="175">
        <f t="shared" si="20"/>
        <v>0</v>
      </c>
      <c r="M687" s="131"/>
    </row>
    <row r="688" spans="1:13" x14ac:dyDescent="0.25">
      <c r="A688" s="274">
        <v>680</v>
      </c>
      <c r="B688" s="265"/>
      <c r="C688" s="265"/>
      <c r="D688" s="265"/>
      <c r="E688" s="7"/>
      <c r="F688" s="142"/>
      <c r="G688" s="61"/>
      <c r="H688" s="69"/>
      <c r="I688" s="55"/>
      <c r="J688" s="102">
        <f t="shared" si="19"/>
        <v>0</v>
      </c>
      <c r="K688" s="82"/>
      <c r="L688" s="175">
        <f t="shared" si="20"/>
        <v>0</v>
      </c>
      <c r="M688" s="131"/>
    </row>
    <row r="689" spans="1:13" x14ac:dyDescent="0.25">
      <c r="A689" s="274">
        <v>681</v>
      </c>
      <c r="B689" s="265"/>
      <c r="C689" s="265"/>
      <c r="D689" s="265"/>
      <c r="E689" s="7"/>
      <c r="F689" s="142"/>
      <c r="G689" s="61"/>
      <c r="H689" s="69"/>
      <c r="I689" s="55"/>
      <c r="J689" s="102">
        <f t="shared" si="19"/>
        <v>0</v>
      </c>
      <c r="K689" s="81"/>
      <c r="L689" s="175">
        <f t="shared" si="20"/>
        <v>0</v>
      </c>
      <c r="M689" s="131"/>
    </row>
    <row r="690" spans="1:13" x14ac:dyDescent="0.25">
      <c r="A690" s="274">
        <v>682</v>
      </c>
      <c r="B690" s="265"/>
      <c r="C690" s="265"/>
      <c r="D690" s="265"/>
      <c r="E690" s="7"/>
      <c r="F690" s="142"/>
      <c r="G690" s="61"/>
      <c r="H690" s="69"/>
      <c r="I690" s="55"/>
      <c r="J690" s="102">
        <f t="shared" si="19"/>
        <v>0</v>
      </c>
      <c r="K690" s="81"/>
      <c r="L690" s="175">
        <f t="shared" si="20"/>
        <v>0</v>
      </c>
      <c r="M690" s="131"/>
    </row>
    <row r="691" spans="1:13" x14ac:dyDescent="0.25">
      <c r="A691" s="274">
        <v>683</v>
      </c>
      <c r="B691" s="265"/>
      <c r="C691" s="265"/>
      <c r="D691" s="265"/>
      <c r="E691" s="7"/>
      <c r="F691" s="142"/>
      <c r="G691" s="61"/>
      <c r="H691" s="69"/>
      <c r="I691" s="55"/>
      <c r="J691" s="102">
        <f t="shared" si="19"/>
        <v>0</v>
      </c>
      <c r="K691" s="81"/>
      <c r="L691" s="175">
        <f t="shared" si="20"/>
        <v>0</v>
      </c>
      <c r="M691" s="131"/>
    </row>
    <row r="692" spans="1:13" x14ac:dyDescent="0.25">
      <c r="A692" s="274">
        <v>684</v>
      </c>
      <c r="B692" s="265"/>
      <c r="C692" s="265"/>
      <c r="D692" s="265"/>
      <c r="E692" s="7"/>
      <c r="F692" s="142"/>
      <c r="G692" s="61"/>
      <c r="H692" s="69"/>
      <c r="I692" s="55"/>
      <c r="J692" s="102">
        <f t="shared" si="19"/>
        <v>0</v>
      </c>
      <c r="K692" s="81"/>
      <c r="L692" s="175">
        <f t="shared" si="20"/>
        <v>0</v>
      </c>
      <c r="M692" s="131"/>
    </row>
    <row r="693" spans="1:13" x14ac:dyDescent="0.25">
      <c r="A693" s="274">
        <v>685</v>
      </c>
      <c r="B693" s="265"/>
      <c r="C693" s="265"/>
      <c r="D693" s="265"/>
      <c r="E693" s="7"/>
      <c r="F693" s="142"/>
      <c r="G693" s="61"/>
      <c r="H693" s="69"/>
      <c r="I693" s="55"/>
      <c r="J693" s="102">
        <f t="shared" si="19"/>
        <v>0</v>
      </c>
      <c r="K693" s="82"/>
      <c r="L693" s="175">
        <f t="shared" si="20"/>
        <v>0</v>
      </c>
      <c r="M693" s="131"/>
    </row>
    <row r="694" spans="1:13" x14ac:dyDescent="0.25">
      <c r="A694" s="274">
        <v>686</v>
      </c>
      <c r="B694" s="265"/>
      <c r="C694" s="265"/>
      <c r="D694" s="265"/>
      <c r="E694" s="7"/>
      <c r="F694" s="142"/>
      <c r="G694" s="61"/>
      <c r="H694" s="69"/>
      <c r="I694" s="55"/>
      <c r="J694" s="102">
        <f t="shared" si="19"/>
        <v>0</v>
      </c>
      <c r="K694" s="81"/>
      <c r="L694" s="175">
        <f t="shared" si="20"/>
        <v>0</v>
      </c>
      <c r="M694" s="131"/>
    </row>
    <row r="695" spans="1:13" x14ac:dyDescent="0.25">
      <c r="A695" s="274">
        <v>687</v>
      </c>
      <c r="B695" s="265"/>
      <c r="C695" s="265"/>
      <c r="D695" s="265"/>
      <c r="E695" s="7"/>
      <c r="F695" s="142"/>
      <c r="G695" s="61"/>
      <c r="H695" s="69"/>
      <c r="I695" s="55"/>
      <c r="J695" s="102">
        <f t="shared" si="19"/>
        <v>0</v>
      </c>
      <c r="K695" s="81"/>
      <c r="L695" s="175">
        <f t="shared" si="20"/>
        <v>0</v>
      </c>
      <c r="M695" s="131"/>
    </row>
    <row r="696" spans="1:13" x14ac:dyDescent="0.25">
      <c r="A696" s="274">
        <v>688</v>
      </c>
      <c r="B696" s="265"/>
      <c r="C696" s="265"/>
      <c r="D696" s="265"/>
      <c r="E696" s="7"/>
      <c r="F696" s="142"/>
      <c r="G696" s="61"/>
      <c r="H696" s="69"/>
      <c r="I696" s="55"/>
      <c r="J696" s="102">
        <f t="shared" si="19"/>
        <v>0</v>
      </c>
      <c r="K696" s="81"/>
      <c r="L696" s="175">
        <f t="shared" si="20"/>
        <v>0</v>
      </c>
      <c r="M696" s="131"/>
    </row>
    <row r="697" spans="1:13" x14ac:dyDescent="0.25">
      <c r="A697" s="274">
        <v>689</v>
      </c>
      <c r="B697" s="265"/>
      <c r="C697" s="265"/>
      <c r="D697" s="265"/>
      <c r="E697" s="7"/>
      <c r="F697" s="142"/>
      <c r="G697" s="61"/>
      <c r="H697" s="69"/>
      <c r="I697" s="55"/>
      <c r="J697" s="102">
        <f t="shared" si="19"/>
        <v>0</v>
      </c>
      <c r="K697" s="81"/>
      <c r="L697" s="175">
        <f t="shared" si="20"/>
        <v>0</v>
      </c>
      <c r="M697" s="131"/>
    </row>
    <row r="698" spans="1:13" x14ac:dyDescent="0.25">
      <c r="A698" s="274">
        <v>690</v>
      </c>
      <c r="B698" s="265"/>
      <c r="C698" s="265"/>
      <c r="D698" s="265"/>
      <c r="E698" s="7"/>
      <c r="F698" s="142"/>
      <c r="G698" s="61"/>
      <c r="H698" s="69"/>
      <c r="I698" s="55"/>
      <c r="J698" s="102">
        <f t="shared" si="19"/>
        <v>0</v>
      </c>
      <c r="K698" s="82"/>
      <c r="L698" s="175">
        <f t="shared" si="20"/>
        <v>0</v>
      </c>
      <c r="M698" s="131"/>
    </row>
    <row r="699" spans="1:13" x14ac:dyDescent="0.25">
      <c r="A699" s="274">
        <v>691</v>
      </c>
      <c r="B699" s="265"/>
      <c r="C699" s="265"/>
      <c r="D699" s="265"/>
      <c r="E699" s="7"/>
      <c r="F699" s="142"/>
      <c r="G699" s="61"/>
      <c r="H699" s="69"/>
      <c r="I699" s="55"/>
      <c r="J699" s="102">
        <f t="shared" si="19"/>
        <v>0</v>
      </c>
      <c r="K699" s="81"/>
      <c r="L699" s="175">
        <f t="shared" si="20"/>
        <v>0</v>
      </c>
      <c r="M699" s="131"/>
    </row>
    <row r="700" spans="1:13" x14ac:dyDescent="0.25">
      <c r="A700" s="274">
        <v>692</v>
      </c>
      <c r="B700" s="265"/>
      <c r="C700" s="265"/>
      <c r="D700" s="265"/>
      <c r="E700" s="7"/>
      <c r="F700" s="142"/>
      <c r="G700" s="61"/>
      <c r="H700" s="69"/>
      <c r="I700" s="55"/>
      <c r="J700" s="102">
        <f t="shared" si="19"/>
        <v>0</v>
      </c>
      <c r="K700" s="81"/>
      <c r="L700" s="175">
        <f t="shared" si="20"/>
        <v>0</v>
      </c>
      <c r="M700" s="131"/>
    </row>
    <row r="701" spans="1:13" x14ac:dyDescent="0.25">
      <c r="A701" s="274">
        <v>693</v>
      </c>
      <c r="B701" s="265"/>
      <c r="C701" s="265"/>
      <c r="D701" s="265"/>
      <c r="E701" s="7"/>
      <c r="F701" s="142"/>
      <c r="G701" s="61"/>
      <c r="H701" s="69"/>
      <c r="I701" s="55"/>
      <c r="J701" s="102">
        <f t="shared" si="19"/>
        <v>0</v>
      </c>
      <c r="K701" s="81"/>
      <c r="L701" s="175">
        <f t="shared" si="20"/>
        <v>0</v>
      </c>
      <c r="M701" s="131"/>
    </row>
    <row r="702" spans="1:13" x14ac:dyDescent="0.25">
      <c r="A702" s="274">
        <v>694</v>
      </c>
      <c r="B702" s="265"/>
      <c r="C702" s="265"/>
      <c r="D702" s="265"/>
      <c r="E702" s="7"/>
      <c r="F702" s="142"/>
      <c r="G702" s="61"/>
      <c r="H702" s="69"/>
      <c r="I702" s="55"/>
      <c r="J702" s="102">
        <f t="shared" si="19"/>
        <v>0</v>
      </c>
      <c r="K702" s="81"/>
      <c r="L702" s="175">
        <f t="shared" si="20"/>
        <v>0</v>
      </c>
      <c r="M702" s="131"/>
    </row>
    <row r="703" spans="1:13" x14ac:dyDescent="0.25">
      <c r="A703" s="274">
        <v>695</v>
      </c>
      <c r="B703" s="265"/>
      <c r="C703" s="265"/>
      <c r="D703" s="265"/>
      <c r="E703" s="7"/>
      <c r="F703" s="142"/>
      <c r="G703" s="61"/>
      <c r="H703" s="69"/>
      <c r="I703" s="55"/>
      <c r="J703" s="102">
        <f t="shared" si="19"/>
        <v>0</v>
      </c>
      <c r="K703" s="82"/>
      <c r="L703" s="175">
        <f t="shared" si="20"/>
        <v>0</v>
      </c>
      <c r="M703" s="131"/>
    </row>
    <row r="704" spans="1:13" x14ac:dyDescent="0.25">
      <c r="A704" s="274">
        <v>696</v>
      </c>
      <c r="B704" s="265"/>
      <c r="C704" s="265"/>
      <c r="D704" s="265"/>
      <c r="E704" s="7"/>
      <c r="F704" s="142"/>
      <c r="G704" s="61"/>
      <c r="H704" s="69"/>
      <c r="I704" s="55"/>
      <c r="J704" s="102">
        <f t="shared" si="19"/>
        <v>0</v>
      </c>
      <c r="K704" s="81"/>
      <c r="L704" s="175">
        <f t="shared" si="20"/>
        <v>0</v>
      </c>
      <c r="M704" s="131"/>
    </row>
    <row r="705" spans="1:13" x14ac:dyDescent="0.25">
      <c r="A705" s="274">
        <v>697</v>
      </c>
      <c r="B705" s="265"/>
      <c r="C705" s="265"/>
      <c r="D705" s="265"/>
      <c r="E705" s="7"/>
      <c r="F705" s="142"/>
      <c r="G705" s="61"/>
      <c r="H705" s="69"/>
      <c r="I705" s="55"/>
      <c r="J705" s="102">
        <f t="shared" si="19"/>
        <v>0</v>
      </c>
      <c r="K705" s="81"/>
      <c r="L705" s="175">
        <f t="shared" si="20"/>
        <v>0</v>
      </c>
      <c r="M705" s="131"/>
    </row>
    <row r="706" spans="1:13" x14ac:dyDescent="0.25">
      <c r="A706" s="274">
        <v>698</v>
      </c>
      <c r="B706" s="265"/>
      <c r="C706" s="265"/>
      <c r="D706" s="265"/>
      <c r="E706" s="7"/>
      <c r="F706" s="142"/>
      <c r="G706" s="61"/>
      <c r="H706" s="69"/>
      <c r="I706" s="55"/>
      <c r="J706" s="102">
        <f t="shared" si="19"/>
        <v>0</v>
      </c>
      <c r="K706" s="81"/>
      <c r="L706" s="175">
        <f t="shared" si="20"/>
        <v>0</v>
      </c>
      <c r="M706" s="131"/>
    </row>
    <row r="707" spans="1:13" x14ac:dyDescent="0.25">
      <c r="A707" s="274">
        <v>699</v>
      </c>
      <c r="B707" s="265"/>
      <c r="C707" s="265"/>
      <c r="D707" s="265"/>
      <c r="E707" s="7"/>
      <c r="F707" s="142"/>
      <c r="G707" s="61"/>
      <c r="H707" s="69"/>
      <c r="I707" s="55"/>
      <c r="J707" s="102">
        <f t="shared" si="19"/>
        <v>0</v>
      </c>
      <c r="K707" s="81"/>
      <c r="L707" s="175">
        <f t="shared" si="20"/>
        <v>0</v>
      </c>
      <c r="M707" s="131"/>
    </row>
    <row r="708" spans="1:13" x14ac:dyDescent="0.25">
      <c r="A708" s="274">
        <v>700</v>
      </c>
      <c r="B708" s="265"/>
      <c r="C708" s="265"/>
      <c r="D708" s="265"/>
      <c r="E708" s="7"/>
      <c r="F708" s="142"/>
      <c r="G708" s="61"/>
      <c r="H708" s="69"/>
      <c r="I708" s="55"/>
      <c r="J708" s="102">
        <f t="shared" si="19"/>
        <v>0</v>
      </c>
      <c r="K708" s="82"/>
      <c r="L708" s="175">
        <f t="shared" si="20"/>
        <v>0</v>
      </c>
      <c r="M708" s="131"/>
    </row>
    <row r="709" spans="1:13" x14ac:dyDescent="0.25">
      <c r="A709" s="274">
        <v>701</v>
      </c>
      <c r="B709" s="265"/>
      <c r="C709" s="265"/>
      <c r="D709" s="265"/>
      <c r="E709" s="7"/>
      <c r="F709" s="142"/>
      <c r="G709" s="61"/>
      <c r="H709" s="69"/>
      <c r="I709" s="55"/>
      <c r="J709" s="102">
        <f t="shared" si="19"/>
        <v>0</v>
      </c>
      <c r="K709" s="81"/>
      <c r="L709" s="175">
        <f t="shared" si="20"/>
        <v>0</v>
      </c>
      <c r="M709" s="131"/>
    </row>
    <row r="710" spans="1:13" x14ac:dyDescent="0.25">
      <c r="A710" s="274">
        <v>702</v>
      </c>
      <c r="B710" s="265"/>
      <c r="C710" s="265"/>
      <c r="D710" s="265"/>
      <c r="E710" s="7"/>
      <c r="F710" s="142"/>
      <c r="G710" s="61"/>
      <c r="H710" s="69"/>
      <c r="I710" s="55"/>
      <c r="J710" s="102">
        <f t="shared" si="19"/>
        <v>0</v>
      </c>
      <c r="K710" s="81"/>
      <c r="L710" s="175">
        <f t="shared" si="20"/>
        <v>0</v>
      </c>
      <c r="M710" s="131"/>
    </row>
    <row r="711" spans="1:13" x14ac:dyDescent="0.25">
      <c r="A711" s="274">
        <v>703</v>
      </c>
      <c r="B711" s="265"/>
      <c r="C711" s="265"/>
      <c r="D711" s="265"/>
      <c r="E711" s="7"/>
      <c r="F711" s="142"/>
      <c r="G711" s="61"/>
      <c r="H711" s="69"/>
      <c r="I711" s="55"/>
      <c r="J711" s="102">
        <f t="shared" si="19"/>
        <v>0</v>
      </c>
      <c r="K711" s="81"/>
      <c r="L711" s="175">
        <f t="shared" si="20"/>
        <v>0</v>
      </c>
      <c r="M711" s="131"/>
    </row>
    <row r="712" spans="1:13" x14ac:dyDescent="0.25">
      <c r="A712" s="274">
        <v>704</v>
      </c>
      <c r="B712" s="265"/>
      <c r="C712" s="265"/>
      <c r="D712" s="265"/>
      <c r="E712" s="7"/>
      <c r="F712" s="142"/>
      <c r="G712" s="61"/>
      <c r="H712" s="69"/>
      <c r="I712" s="55"/>
      <c r="J712" s="102">
        <f t="shared" si="19"/>
        <v>0</v>
      </c>
      <c r="K712" s="81"/>
      <c r="L712" s="175">
        <f t="shared" si="20"/>
        <v>0</v>
      </c>
      <c r="M712" s="131"/>
    </row>
    <row r="713" spans="1:13" x14ac:dyDescent="0.25">
      <c r="A713" s="274">
        <v>705</v>
      </c>
      <c r="B713" s="265"/>
      <c r="C713" s="265"/>
      <c r="D713" s="265"/>
      <c r="E713" s="7"/>
      <c r="F713" s="142"/>
      <c r="G713" s="61"/>
      <c r="H713" s="69"/>
      <c r="I713" s="55"/>
      <c r="J713" s="102">
        <f t="shared" si="19"/>
        <v>0</v>
      </c>
      <c r="K713" s="82"/>
      <c r="L713" s="175">
        <f t="shared" si="20"/>
        <v>0</v>
      </c>
      <c r="M713" s="131"/>
    </row>
    <row r="714" spans="1:13" x14ac:dyDescent="0.25">
      <c r="A714" s="274">
        <v>706</v>
      </c>
      <c r="B714" s="265"/>
      <c r="C714" s="265"/>
      <c r="D714" s="265"/>
      <c r="E714" s="7"/>
      <c r="F714" s="142"/>
      <c r="G714" s="61"/>
      <c r="H714" s="69"/>
      <c r="I714" s="55"/>
      <c r="J714" s="102">
        <f t="shared" si="19"/>
        <v>0</v>
      </c>
      <c r="K714" s="81"/>
      <c r="L714" s="175">
        <f t="shared" si="20"/>
        <v>0</v>
      </c>
      <c r="M714" s="131"/>
    </row>
    <row r="715" spans="1:13" x14ac:dyDescent="0.25">
      <c r="A715" s="274">
        <v>707</v>
      </c>
      <c r="B715" s="265"/>
      <c r="C715" s="265"/>
      <c r="D715" s="265"/>
      <c r="E715" s="7"/>
      <c r="F715" s="142"/>
      <c r="G715" s="61"/>
      <c r="H715" s="69"/>
      <c r="I715" s="55"/>
      <c r="J715" s="102">
        <f t="shared" si="19"/>
        <v>0</v>
      </c>
      <c r="K715" s="81"/>
      <c r="L715" s="175">
        <f t="shared" si="20"/>
        <v>0</v>
      </c>
      <c r="M715" s="131"/>
    </row>
    <row r="716" spans="1:13" x14ac:dyDescent="0.25">
      <c r="A716" s="274">
        <v>708</v>
      </c>
      <c r="B716" s="265"/>
      <c r="C716" s="265"/>
      <c r="D716" s="265"/>
      <c r="E716" s="7"/>
      <c r="F716" s="142"/>
      <c r="G716" s="61"/>
      <c r="H716" s="69"/>
      <c r="I716" s="55"/>
      <c r="J716" s="102">
        <f t="shared" si="19"/>
        <v>0</v>
      </c>
      <c r="K716" s="81"/>
      <c r="L716" s="175">
        <f t="shared" si="20"/>
        <v>0</v>
      </c>
      <c r="M716" s="131"/>
    </row>
    <row r="717" spans="1:13" x14ac:dyDescent="0.25">
      <c r="A717" s="274">
        <v>709</v>
      </c>
      <c r="B717" s="265"/>
      <c r="C717" s="265"/>
      <c r="D717" s="265"/>
      <c r="E717" s="7"/>
      <c r="F717" s="142"/>
      <c r="G717" s="61"/>
      <c r="H717" s="69"/>
      <c r="I717" s="55"/>
      <c r="J717" s="102">
        <f t="shared" si="19"/>
        <v>0</v>
      </c>
      <c r="K717" s="81"/>
      <c r="L717" s="175">
        <f t="shared" si="20"/>
        <v>0</v>
      </c>
      <c r="M717" s="131"/>
    </row>
    <row r="718" spans="1:13" x14ac:dyDescent="0.25">
      <c r="A718" s="274">
        <v>710</v>
      </c>
      <c r="B718" s="265"/>
      <c r="C718" s="265"/>
      <c r="D718" s="265"/>
      <c r="E718" s="7"/>
      <c r="F718" s="142"/>
      <c r="G718" s="61"/>
      <c r="H718" s="69"/>
      <c r="I718" s="55"/>
      <c r="J718" s="102">
        <f t="shared" si="19"/>
        <v>0</v>
      </c>
      <c r="K718" s="82"/>
      <c r="L718" s="175">
        <f t="shared" si="20"/>
        <v>0</v>
      </c>
      <c r="M718" s="131"/>
    </row>
    <row r="719" spans="1:13" x14ac:dyDescent="0.25">
      <c r="A719" s="274">
        <v>711</v>
      </c>
      <c r="B719" s="265"/>
      <c r="C719" s="265"/>
      <c r="D719" s="265"/>
      <c r="E719" s="7"/>
      <c r="F719" s="142"/>
      <c r="G719" s="61"/>
      <c r="H719" s="69"/>
      <c r="I719" s="55"/>
      <c r="J719" s="102">
        <f t="shared" si="19"/>
        <v>0</v>
      </c>
      <c r="K719" s="81"/>
      <c r="L719" s="175">
        <f t="shared" si="20"/>
        <v>0</v>
      </c>
      <c r="M719" s="131"/>
    </row>
    <row r="720" spans="1:13" x14ac:dyDescent="0.25">
      <c r="A720" s="274">
        <v>712</v>
      </c>
      <c r="B720" s="265"/>
      <c r="C720" s="265"/>
      <c r="D720" s="265"/>
      <c r="E720" s="7"/>
      <c r="F720" s="142"/>
      <c r="G720" s="61"/>
      <c r="H720" s="69"/>
      <c r="I720" s="55"/>
      <c r="J720" s="102">
        <f t="shared" si="19"/>
        <v>0</v>
      </c>
      <c r="K720" s="81"/>
      <c r="L720" s="175">
        <f t="shared" si="20"/>
        <v>0</v>
      </c>
      <c r="M720" s="131"/>
    </row>
    <row r="721" spans="1:13" x14ac:dyDescent="0.25">
      <c r="A721" s="274">
        <v>713</v>
      </c>
      <c r="B721" s="265"/>
      <c r="C721" s="265"/>
      <c r="D721" s="265"/>
      <c r="E721" s="7"/>
      <c r="F721" s="142"/>
      <c r="G721" s="61"/>
      <c r="H721" s="69"/>
      <c r="I721" s="55"/>
      <c r="J721" s="102">
        <f t="shared" ref="J721:J784" si="21">G721*I721</f>
        <v>0</v>
      </c>
      <c r="K721" s="81"/>
      <c r="L721" s="175">
        <f t="shared" ref="L721:L784" si="22">J721</f>
        <v>0</v>
      </c>
      <c r="M721" s="131"/>
    </row>
    <row r="722" spans="1:13" x14ac:dyDescent="0.25">
      <c r="A722" s="274">
        <v>714</v>
      </c>
      <c r="B722" s="265"/>
      <c r="C722" s="265"/>
      <c r="D722" s="265"/>
      <c r="E722" s="7"/>
      <c r="F722" s="142"/>
      <c r="G722" s="61"/>
      <c r="H722" s="69"/>
      <c r="I722" s="55"/>
      <c r="J722" s="102">
        <f t="shared" si="21"/>
        <v>0</v>
      </c>
      <c r="K722" s="81"/>
      <c r="L722" s="175">
        <f t="shared" si="22"/>
        <v>0</v>
      </c>
      <c r="M722" s="131"/>
    </row>
    <row r="723" spans="1:13" x14ac:dyDescent="0.25">
      <c r="A723" s="274">
        <v>715</v>
      </c>
      <c r="B723" s="265"/>
      <c r="C723" s="265"/>
      <c r="D723" s="265"/>
      <c r="E723" s="7"/>
      <c r="F723" s="142"/>
      <c r="G723" s="61"/>
      <c r="H723" s="69"/>
      <c r="I723" s="55"/>
      <c r="J723" s="102">
        <f t="shared" si="21"/>
        <v>0</v>
      </c>
      <c r="K723" s="82"/>
      <c r="L723" s="175">
        <f t="shared" si="22"/>
        <v>0</v>
      </c>
      <c r="M723" s="131"/>
    </row>
    <row r="724" spans="1:13" x14ac:dyDescent="0.25">
      <c r="A724" s="274">
        <v>716</v>
      </c>
      <c r="B724" s="265"/>
      <c r="C724" s="265"/>
      <c r="D724" s="265"/>
      <c r="E724" s="7"/>
      <c r="F724" s="142"/>
      <c r="G724" s="61"/>
      <c r="H724" s="69"/>
      <c r="I724" s="55"/>
      <c r="J724" s="102">
        <f t="shared" si="21"/>
        <v>0</v>
      </c>
      <c r="K724" s="81"/>
      <c r="L724" s="175">
        <f t="shared" si="22"/>
        <v>0</v>
      </c>
      <c r="M724" s="131"/>
    </row>
    <row r="725" spans="1:13" x14ac:dyDescent="0.25">
      <c r="A725" s="274">
        <v>717</v>
      </c>
      <c r="B725" s="265"/>
      <c r="C725" s="265"/>
      <c r="D725" s="265"/>
      <c r="E725" s="7"/>
      <c r="F725" s="142"/>
      <c r="G725" s="61"/>
      <c r="H725" s="69"/>
      <c r="I725" s="55"/>
      <c r="J725" s="102">
        <f t="shared" si="21"/>
        <v>0</v>
      </c>
      <c r="K725" s="81"/>
      <c r="L725" s="175">
        <f t="shared" si="22"/>
        <v>0</v>
      </c>
      <c r="M725" s="131"/>
    </row>
    <row r="726" spans="1:13" x14ac:dyDescent="0.25">
      <c r="A726" s="274">
        <v>718</v>
      </c>
      <c r="B726" s="265"/>
      <c r="C726" s="265"/>
      <c r="D726" s="265"/>
      <c r="E726" s="7"/>
      <c r="F726" s="142"/>
      <c r="G726" s="61"/>
      <c r="H726" s="69"/>
      <c r="I726" s="55"/>
      <c r="J726" s="102">
        <f t="shared" si="21"/>
        <v>0</v>
      </c>
      <c r="K726" s="81"/>
      <c r="L726" s="175">
        <f t="shared" si="22"/>
        <v>0</v>
      </c>
      <c r="M726" s="131"/>
    </row>
    <row r="727" spans="1:13" x14ac:dyDescent="0.25">
      <c r="A727" s="274">
        <v>719</v>
      </c>
      <c r="B727" s="265"/>
      <c r="C727" s="265"/>
      <c r="D727" s="265"/>
      <c r="E727" s="7"/>
      <c r="F727" s="142"/>
      <c r="G727" s="61"/>
      <c r="H727" s="69"/>
      <c r="I727" s="55"/>
      <c r="J727" s="102">
        <f t="shared" si="21"/>
        <v>0</v>
      </c>
      <c r="K727" s="81"/>
      <c r="L727" s="175">
        <f t="shared" si="22"/>
        <v>0</v>
      </c>
      <c r="M727" s="131"/>
    </row>
    <row r="728" spans="1:13" x14ac:dyDescent="0.25">
      <c r="A728" s="274">
        <v>720</v>
      </c>
      <c r="B728" s="265"/>
      <c r="C728" s="265"/>
      <c r="D728" s="265"/>
      <c r="E728" s="7"/>
      <c r="F728" s="142"/>
      <c r="G728" s="61"/>
      <c r="H728" s="69"/>
      <c r="I728" s="55"/>
      <c r="J728" s="102">
        <f t="shared" si="21"/>
        <v>0</v>
      </c>
      <c r="K728" s="82"/>
      <c r="L728" s="175">
        <f t="shared" si="22"/>
        <v>0</v>
      </c>
      <c r="M728" s="131"/>
    </row>
    <row r="729" spans="1:13" x14ac:dyDescent="0.25">
      <c r="A729" s="274">
        <v>721</v>
      </c>
      <c r="B729" s="265"/>
      <c r="C729" s="265"/>
      <c r="D729" s="265"/>
      <c r="E729" s="7"/>
      <c r="F729" s="142"/>
      <c r="G729" s="61"/>
      <c r="H729" s="69"/>
      <c r="I729" s="55"/>
      <c r="J729" s="102">
        <f t="shared" si="21"/>
        <v>0</v>
      </c>
      <c r="K729" s="81"/>
      <c r="L729" s="175">
        <f t="shared" si="22"/>
        <v>0</v>
      </c>
      <c r="M729" s="131"/>
    </row>
    <row r="730" spans="1:13" x14ac:dyDescent="0.25">
      <c r="A730" s="274">
        <v>722</v>
      </c>
      <c r="B730" s="265"/>
      <c r="C730" s="265"/>
      <c r="D730" s="265"/>
      <c r="E730" s="7"/>
      <c r="F730" s="142"/>
      <c r="G730" s="61"/>
      <c r="H730" s="69"/>
      <c r="I730" s="55"/>
      <c r="J730" s="102">
        <f t="shared" si="21"/>
        <v>0</v>
      </c>
      <c r="K730" s="81"/>
      <c r="L730" s="175">
        <f t="shared" si="22"/>
        <v>0</v>
      </c>
      <c r="M730" s="131"/>
    </row>
    <row r="731" spans="1:13" x14ac:dyDescent="0.25">
      <c r="A731" s="274">
        <v>723</v>
      </c>
      <c r="B731" s="265"/>
      <c r="C731" s="265"/>
      <c r="D731" s="265"/>
      <c r="E731" s="7"/>
      <c r="F731" s="142"/>
      <c r="G731" s="61"/>
      <c r="H731" s="69"/>
      <c r="I731" s="55"/>
      <c r="J731" s="102">
        <f t="shared" si="21"/>
        <v>0</v>
      </c>
      <c r="K731" s="81"/>
      <c r="L731" s="175">
        <f t="shared" si="22"/>
        <v>0</v>
      </c>
      <c r="M731" s="131"/>
    </row>
    <row r="732" spans="1:13" x14ac:dyDescent="0.25">
      <c r="A732" s="274">
        <v>724</v>
      </c>
      <c r="B732" s="265"/>
      <c r="C732" s="265"/>
      <c r="D732" s="265"/>
      <c r="E732" s="7"/>
      <c r="F732" s="142"/>
      <c r="G732" s="61"/>
      <c r="H732" s="69"/>
      <c r="I732" s="55"/>
      <c r="J732" s="102">
        <f t="shared" si="21"/>
        <v>0</v>
      </c>
      <c r="K732" s="81"/>
      <c r="L732" s="175">
        <f t="shared" si="22"/>
        <v>0</v>
      </c>
      <c r="M732" s="131"/>
    </row>
    <row r="733" spans="1:13" x14ac:dyDescent="0.25">
      <c r="A733" s="274">
        <v>725</v>
      </c>
      <c r="B733" s="265"/>
      <c r="C733" s="265"/>
      <c r="D733" s="265"/>
      <c r="E733" s="7"/>
      <c r="F733" s="142"/>
      <c r="G733" s="61"/>
      <c r="H733" s="69"/>
      <c r="I733" s="55"/>
      <c r="J733" s="102">
        <f t="shared" si="21"/>
        <v>0</v>
      </c>
      <c r="K733" s="82"/>
      <c r="L733" s="175">
        <f t="shared" si="22"/>
        <v>0</v>
      </c>
      <c r="M733" s="131"/>
    </row>
    <row r="734" spans="1:13" x14ac:dyDescent="0.25">
      <c r="A734" s="274">
        <v>726</v>
      </c>
      <c r="B734" s="265"/>
      <c r="C734" s="265"/>
      <c r="D734" s="265"/>
      <c r="E734" s="7"/>
      <c r="F734" s="142"/>
      <c r="G734" s="61"/>
      <c r="H734" s="69"/>
      <c r="I734" s="55"/>
      <c r="J734" s="102">
        <f t="shared" si="21"/>
        <v>0</v>
      </c>
      <c r="K734" s="81"/>
      <c r="L734" s="175">
        <f t="shared" si="22"/>
        <v>0</v>
      </c>
      <c r="M734" s="131"/>
    </row>
    <row r="735" spans="1:13" x14ac:dyDescent="0.25">
      <c r="A735" s="274">
        <v>727</v>
      </c>
      <c r="B735" s="265"/>
      <c r="C735" s="265"/>
      <c r="D735" s="265"/>
      <c r="E735" s="7"/>
      <c r="F735" s="142"/>
      <c r="G735" s="61"/>
      <c r="H735" s="69"/>
      <c r="I735" s="55"/>
      <c r="J735" s="102">
        <f t="shared" si="21"/>
        <v>0</v>
      </c>
      <c r="K735" s="81"/>
      <c r="L735" s="175">
        <f t="shared" si="22"/>
        <v>0</v>
      </c>
      <c r="M735" s="131"/>
    </row>
    <row r="736" spans="1:13" x14ac:dyDescent="0.25">
      <c r="A736" s="274">
        <v>728</v>
      </c>
      <c r="B736" s="265"/>
      <c r="C736" s="265"/>
      <c r="D736" s="265"/>
      <c r="E736" s="7"/>
      <c r="F736" s="142"/>
      <c r="G736" s="61"/>
      <c r="H736" s="69"/>
      <c r="I736" s="55"/>
      <c r="J736" s="102">
        <f t="shared" si="21"/>
        <v>0</v>
      </c>
      <c r="K736" s="81"/>
      <c r="L736" s="175">
        <f t="shared" si="22"/>
        <v>0</v>
      </c>
      <c r="M736" s="131"/>
    </row>
    <row r="737" spans="1:13" x14ac:dyDescent="0.25">
      <c r="A737" s="274">
        <v>729</v>
      </c>
      <c r="B737" s="265"/>
      <c r="C737" s="265"/>
      <c r="D737" s="265"/>
      <c r="E737" s="7"/>
      <c r="F737" s="142"/>
      <c r="G737" s="61"/>
      <c r="H737" s="69"/>
      <c r="I737" s="55"/>
      <c r="J737" s="102">
        <f t="shared" si="21"/>
        <v>0</v>
      </c>
      <c r="K737" s="81"/>
      <c r="L737" s="175">
        <f t="shared" si="22"/>
        <v>0</v>
      </c>
      <c r="M737" s="131"/>
    </row>
    <row r="738" spans="1:13" x14ac:dyDescent="0.25">
      <c r="A738" s="274">
        <v>730</v>
      </c>
      <c r="B738" s="265"/>
      <c r="C738" s="265"/>
      <c r="D738" s="265"/>
      <c r="E738" s="7"/>
      <c r="F738" s="142"/>
      <c r="G738" s="61"/>
      <c r="H738" s="69"/>
      <c r="I738" s="55"/>
      <c r="J738" s="102">
        <f t="shared" si="21"/>
        <v>0</v>
      </c>
      <c r="K738" s="82"/>
      <c r="L738" s="175">
        <f t="shared" si="22"/>
        <v>0</v>
      </c>
      <c r="M738" s="131"/>
    </row>
    <row r="739" spans="1:13" x14ac:dyDescent="0.25">
      <c r="A739" s="274">
        <v>731</v>
      </c>
      <c r="B739" s="265"/>
      <c r="C739" s="265"/>
      <c r="D739" s="265"/>
      <c r="E739" s="7"/>
      <c r="F739" s="142"/>
      <c r="G739" s="61"/>
      <c r="H739" s="69"/>
      <c r="I739" s="55"/>
      <c r="J739" s="102">
        <f t="shared" si="21"/>
        <v>0</v>
      </c>
      <c r="K739" s="81"/>
      <c r="L739" s="175">
        <f t="shared" si="22"/>
        <v>0</v>
      </c>
      <c r="M739" s="131"/>
    </row>
    <row r="740" spans="1:13" x14ac:dyDescent="0.25">
      <c r="A740" s="274">
        <v>732</v>
      </c>
      <c r="B740" s="265"/>
      <c r="C740" s="265"/>
      <c r="D740" s="265"/>
      <c r="E740" s="7"/>
      <c r="F740" s="142"/>
      <c r="G740" s="61"/>
      <c r="H740" s="69"/>
      <c r="I740" s="55"/>
      <c r="J740" s="102">
        <f t="shared" si="21"/>
        <v>0</v>
      </c>
      <c r="K740" s="81"/>
      <c r="L740" s="175">
        <f t="shared" si="22"/>
        <v>0</v>
      </c>
      <c r="M740" s="131"/>
    </row>
    <row r="741" spans="1:13" x14ac:dyDescent="0.25">
      <c r="A741" s="274">
        <v>733</v>
      </c>
      <c r="B741" s="265"/>
      <c r="C741" s="265"/>
      <c r="D741" s="265"/>
      <c r="E741" s="7"/>
      <c r="F741" s="142"/>
      <c r="G741" s="61"/>
      <c r="H741" s="69"/>
      <c r="I741" s="55"/>
      <c r="J741" s="102">
        <f t="shared" si="21"/>
        <v>0</v>
      </c>
      <c r="K741" s="81"/>
      <c r="L741" s="175">
        <f t="shared" si="22"/>
        <v>0</v>
      </c>
      <c r="M741" s="131"/>
    </row>
    <row r="742" spans="1:13" x14ac:dyDescent="0.25">
      <c r="A742" s="274">
        <v>734</v>
      </c>
      <c r="B742" s="265"/>
      <c r="C742" s="265"/>
      <c r="D742" s="265"/>
      <c r="E742" s="7"/>
      <c r="F742" s="142"/>
      <c r="G742" s="61"/>
      <c r="H742" s="69"/>
      <c r="I742" s="55"/>
      <c r="J742" s="102">
        <f t="shared" si="21"/>
        <v>0</v>
      </c>
      <c r="K742" s="81"/>
      <c r="L742" s="175">
        <f t="shared" si="22"/>
        <v>0</v>
      </c>
      <c r="M742" s="131"/>
    </row>
    <row r="743" spans="1:13" x14ac:dyDescent="0.25">
      <c r="A743" s="274">
        <v>735</v>
      </c>
      <c r="B743" s="265"/>
      <c r="C743" s="265"/>
      <c r="D743" s="265"/>
      <c r="E743" s="7"/>
      <c r="F743" s="142"/>
      <c r="G743" s="61"/>
      <c r="H743" s="69"/>
      <c r="I743" s="55"/>
      <c r="J743" s="102">
        <f t="shared" si="21"/>
        <v>0</v>
      </c>
      <c r="K743" s="82"/>
      <c r="L743" s="175">
        <f t="shared" si="22"/>
        <v>0</v>
      </c>
      <c r="M743" s="131"/>
    </row>
    <row r="744" spans="1:13" x14ac:dyDescent="0.25">
      <c r="A744" s="274">
        <v>736</v>
      </c>
      <c r="B744" s="265"/>
      <c r="C744" s="265"/>
      <c r="D744" s="265"/>
      <c r="E744" s="7"/>
      <c r="F744" s="142"/>
      <c r="G744" s="61"/>
      <c r="H744" s="69"/>
      <c r="I744" s="55"/>
      <c r="J744" s="102">
        <f t="shared" si="21"/>
        <v>0</v>
      </c>
      <c r="K744" s="81"/>
      <c r="L744" s="175">
        <f t="shared" si="22"/>
        <v>0</v>
      </c>
      <c r="M744" s="131"/>
    </row>
    <row r="745" spans="1:13" x14ac:dyDescent="0.25">
      <c r="A745" s="274">
        <v>737</v>
      </c>
      <c r="B745" s="265"/>
      <c r="C745" s="265"/>
      <c r="D745" s="265"/>
      <c r="E745" s="7"/>
      <c r="F745" s="142"/>
      <c r="G745" s="61"/>
      <c r="H745" s="69"/>
      <c r="I745" s="55"/>
      <c r="J745" s="102">
        <f t="shared" si="21"/>
        <v>0</v>
      </c>
      <c r="K745" s="81"/>
      <c r="L745" s="175">
        <f t="shared" si="22"/>
        <v>0</v>
      </c>
      <c r="M745" s="131"/>
    </row>
    <row r="746" spans="1:13" x14ac:dyDescent="0.25">
      <c r="A746" s="274">
        <v>738</v>
      </c>
      <c r="B746" s="265"/>
      <c r="C746" s="265"/>
      <c r="D746" s="265"/>
      <c r="E746" s="7"/>
      <c r="F746" s="142"/>
      <c r="G746" s="61"/>
      <c r="H746" s="69"/>
      <c r="I746" s="55"/>
      <c r="J746" s="102">
        <f t="shared" si="21"/>
        <v>0</v>
      </c>
      <c r="K746" s="81"/>
      <c r="L746" s="175">
        <f t="shared" si="22"/>
        <v>0</v>
      </c>
      <c r="M746" s="131"/>
    </row>
    <row r="747" spans="1:13" x14ac:dyDescent="0.25">
      <c r="A747" s="274">
        <v>739</v>
      </c>
      <c r="B747" s="265"/>
      <c r="C747" s="265"/>
      <c r="D747" s="265"/>
      <c r="E747" s="7"/>
      <c r="F747" s="142"/>
      <c r="G747" s="61"/>
      <c r="H747" s="69"/>
      <c r="I747" s="55"/>
      <c r="J747" s="102">
        <f t="shared" si="21"/>
        <v>0</v>
      </c>
      <c r="K747" s="81"/>
      <c r="L747" s="175">
        <f t="shared" si="22"/>
        <v>0</v>
      </c>
      <c r="M747" s="131"/>
    </row>
    <row r="748" spans="1:13" x14ac:dyDescent="0.25">
      <c r="A748" s="274">
        <v>740</v>
      </c>
      <c r="B748" s="265"/>
      <c r="C748" s="265"/>
      <c r="D748" s="265"/>
      <c r="E748" s="7"/>
      <c r="F748" s="142"/>
      <c r="G748" s="61"/>
      <c r="H748" s="69"/>
      <c r="I748" s="55"/>
      <c r="J748" s="102">
        <f t="shared" si="21"/>
        <v>0</v>
      </c>
      <c r="K748" s="82"/>
      <c r="L748" s="175">
        <f t="shared" si="22"/>
        <v>0</v>
      </c>
      <c r="M748" s="131"/>
    </row>
    <row r="749" spans="1:13" x14ac:dyDescent="0.25">
      <c r="A749" s="274">
        <v>741</v>
      </c>
      <c r="B749" s="265"/>
      <c r="C749" s="265"/>
      <c r="D749" s="265"/>
      <c r="E749" s="7"/>
      <c r="F749" s="142"/>
      <c r="G749" s="61"/>
      <c r="H749" s="69"/>
      <c r="I749" s="55"/>
      <c r="J749" s="102">
        <f t="shared" si="21"/>
        <v>0</v>
      </c>
      <c r="K749" s="81"/>
      <c r="L749" s="175">
        <f t="shared" si="22"/>
        <v>0</v>
      </c>
      <c r="M749" s="131"/>
    </row>
    <row r="750" spans="1:13" x14ac:dyDescent="0.25">
      <c r="A750" s="274">
        <v>742</v>
      </c>
      <c r="B750" s="265"/>
      <c r="C750" s="265"/>
      <c r="D750" s="265"/>
      <c r="E750" s="7"/>
      <c r="F750" s="142"/>
      <c r="G750" s="61"/>
      <c r="H750" s="69"/>
      <c r="I750" s="55"/>
      <c r="J750" s="102">
        <f t="shared" si="21"/>
        <v>0</v>
      </c>
      <c r="K750" s="81"/>
      <c r="L750" s="175">
        <f t="shared" si="22"/>
        <v>0</v>
      </c>
      <c r="M750" s="131"/>
    </row>
    <row r="751" spans="1:13" x14ac:dyDescent="0.25">
      <c r="A751" s="274">
        <v>743</v>
      </c>
      <c r="B751" s="265"/>
      <c r="C751" s="265"/>
      <c r="D751" s="265"/>
      <c r="E751" s="7"/>
      <c r="F751" s="142"/>
      <c r="G751" s="61"/>
      <c r="H751" s="69"/>
      <c r="I751" s="55"/>
      <c r="J751" s="102">
        <f t="shared" si="21"/>
        <v>0</v>
      </c>
      <c r="K751" s="81"/>
      <c r="L751" s="175">
        <f t="shared" si="22"/>
        <v>0</v>
      </c>
      <c r="M751" s="131"/>
    </row>
    <row r="752" spans="1:13" x14ac:dyDescent="0.25">
      <c r="A752" s="274">
        <v>744</v>
      </c>
      <c r="B752" s="265"/>
      <c r="C752" s="265"/>
      <c r="D752" s="265"/>
      <c r="E752" s="7"/>
      <c r="F752" s="142"/>
      <c r="G752" s="61"/>
      <c r="H752" s="69"/>
      <c r="I752" s="55"/>
      <c r="J752" s="102">
        <f t="shared" si="21"/>
        <v>0</v>
      </c>
      <c r="K752" s="81"/>
      <c r="L752" s="175">
        <f t="shared" si="22"/>
        <v>0</v>
      </c>
      <c r="M752" s="131"/>
    </row>
    <row r="753" spans="1:13" x14ac:dyDescent="0.25">
      <c r="A753" s="274">
        <v>745</v>
      </c>
      <c r="B753" s="265"/>
      <c r="C753" s="265"/>
      <c r="D753" s="265"/>
      <c r="E753" s="7"/>
      <c r="F753" s="142"/>
      <c r="G753" s="61"/>
      <c r="H753" s="69"/>
      <c r="I753" s="55"/>
      <c r="J753" s="102">
        <f t="shared" si="21"/>
        <v>0</v>
      </c>
      <c r="K753" s="82"/>
      <c r="L753" s="175">
        <f t="shared" si="22"/>
        <v>0</v>
      </c>
      <c r="M753" s="131"/>
    </row>
    <row r="754" spans="1:13" x14ac:dyDescent="0.25">
      <c r="A754" s="274">
        <v>746</v>
      </c>
      <c r="B754" s="265"/>
      <c r="C754" s="265"/>
      <c r="D754" s="265"/>
      <c r="E754" s="7"/>
      <c r="F754" s="142"/>
      <c r="G754" s="61"/>
      <c r="H754" s="69"/>
      <c r="I754" s="55"/>
      <c r="J754" s="102">
        <f t="shared" si="21"/>
        <v>0</v>
      </c>
      <c r="K754" s="81"/>
      <c r="L754" s="175">
        <f t="shared" si="22"/>
        <v>0</v>
      </c>
      <c r="M754" s="131"/>
    </row>
    <row r="755" spans="1:13" x14ac:dyDescent="0.25">
      <c r="A755" s="274">
        <v>747</v>
      </c>
      <c r="B755" s="265"/>
      <c r="C755" s="265"/>
      <c r="D755" s="265"/>
      <c r="E755" s="7"/>
      <c r="F755" s="142"/>
      <c r="G755" s="61"/>
      <c r="H755" s="69"/>
      <c r="I755" s="55"/>
      <c r="J755" s="102">
        <f t="shared" si="21"/>
        <v>0</v>
      </c>
      <c r="K755" s="81"/>
      <c r="L755" s="175">
        <f t="shared" si="22"/>
        <v>0</v>
      </c>
      <c r="M755" s="131"/>
    </row>
    <row r="756" spans="1:13" x14ac:dyDescent="0.25">
      <c r="A756" s="274">
        <v>748</v>
      </c>
      <c r="B756" s="265"/>
      <c r="C756" s="265"/>
      <c r="D756" s="265"/>
      <c r="E756" s="7"/>
      <c r="F756" s="142"/>
      <c r="G756" s="61"/>
      <c r="H756" s="69"/>
      <c r="I756" s="55"/>
      <c r="J756" s="102">
        <f t="shared" si="21"/>
        <v>0</v>
      </c>
      <c r="K756" s="81"/>
      <c r="L756" s="175">
        <f t="shared" si="22"/>
        <v>0</v>
      </c>
      <c r="M756" s="131"/>
    </row>
    <row r="757" spans="1:13" x14ac:dyDescent="0.25">
      <c r="A757" s="274">
        <v>749</v>
      </c>
      <c r="B757" s="265"/>
      <c r="C757" s="265"/>
      <c r="D757" s="265"/>
      <c r="E757" s="7"/>
      <c r="F757" s="142"/>
      <c r="G757" s="61"/>
      <c r="H757" s="69"/>
      <c r="I757" s="55"/>
      <c r="J757" s="102">
        <f t="shared" si="21"/>
        <v>0</v>
      </c>
      <c r="K757" s="81"/>
      <c r="L757" s="175">
        <f t="shared" si="22"/>
        <v>0</v>
      </c>
      <c r="M757" s="131"/>
    </row>
    <row r="758" spans="1:13" x14ac:dyDescent="0.25">
      <c r="A758" s="274">
        <v>750</v>
      </c>
      <c r="B758" s="265"/>
      <c r="C758" s="265"/>
      <c r="D758" s="265"/>
      <c r="E758" s="7"/>
      <c r="F758" s="142"/>
      <c r="G758" s="61"/>
      <c r="H758" s="69"/>
      <c r="I758" s="55"/>
      <c r="J758" s="102">
        <f t="shared" si="21"/>
        <v>0</v>
      </c>
      <c r="K758" s="82"/>
      <c r="L758" s="175">
        <f t="shared" si="22"/>
        <v>0</v>
      </c>
      <c r="M758" s="131"/>
    </row>
    <row r="759" spans="1:13" x14ac:dyDescent="0.25">
      <c r="A759" s="274">
        <v>751</v>
      </c>
      <c r="B759" s="265"/>
      <c r="C759" s="265"/>
      <c r="D759" s="265"/>
      <c r="E759" s="7"/>
      <c r="F759" s="142"/>
      <c r="G759" s="61"/>
      <c r="H759" s="69"/>
      <c r="I759" s="55"/>
      <c r="J759" s="102">
        <f t="shared" si="21"/>
        <v>0</v>
      </c>
      <c r="K759" s="81"/>
      <c r="L759" s="175">
        <f t="shared" si="22"/>
        <v>0</v>
      </c>
      <c r="M759" s="131"/>
    </row>
    <row r="760" spans="1:13" x14ac:dyDescent="0.25">
      <c r="A760" s="274">
        <v>752</v>
      </c>
      <c r="B760" s="265"/>
      <c r="C760" s="265"/>
      <c r="D760" s="265"/>
      <c r="E760" s="7"/>
      <c r="F760" s="142"/>
      <c r="G760" s="61"/>
      <c r="H760" s="69"/>
      <c r="I760" s="55"/>
      <c r="J760" s="102">
        <f t="shared" si="21"/>
        <v>0</v>
      </c>
      <c r="K760" s="81"/>
      <c r="L760" s="175">
        <f t="shared" si="22"/>
        <v>0</v>
      </c>
      <c r="M760" s="131"/>
    </row>
    <row r="761" spans="1:13" x14ac:dyDescent="0.25">
      <c r="A761" s="274">
        <v>753</v>
      </c>
      <c r="B761" s="265"/>
      <c r="C761" s="265"/>
      <c r="D761" s="265"/>
      <c r="E761" s="7"/>
      <c r="F761" s="142"/>
      <c r="G761" s="61"/>
      <c r="H761" s="69"/>
      <c r="I761" s="55"/>
      <c r="J761" s="102">
        <f t="shared" si="21"/>
        <v>0</v>
      </c>
      <c r="K761" s="81"/>
      <c r="L761" s="175">
        <f t="shared" si="22"/>
        <v>0</v>
      </c>
      <c r="M761" s="131"/>
    </row>
    <row r="762" spans="1:13" x14ac:dyDescent="0.25">
      <c r="A762" s="274">
        <v>754</v>
      </c>
      <c r="B762" s="265"/>
      <c r="C762" s="265"/>
      <c r="D762" s="265"/>
      <c r="E762" s="7"/>
      <c r="F762" s="142"/>
      <c r="G762" s="61"/>
      <c r="H762" s="69"/>
      <c r="I762" s="55"/>
      <c r="J762" s="102">
        <f t="shared" si="21"/>
        <v>0</v>
      </c>
      <c r="K762" s="81"/>
      <c r="L762" s="175">
        <f t="shared" si="22"/>
        <v>0</v>
      </c>
      <c r="M762" s="131"/>
    </row>
    <row r="763" spans="1:13" x14ac:dyDescent="0.25">
      <c r="A763" s="274">
        <v>755</v>
      </c>
      <c r="B763" s="265"/>
      <c r="C763" s="265"/>
      <c r="D763" s="265"/>
      <c r="E763" s="7"/>
      <c r="F763" s="142"/>
      <c r="G763" s="61"/>
      <c r="H763" s="69"/>
      <c r="I763" s="55"/>
      <c r="J763" s="102">
        <f t="shared" si="21"/>
        <v>0</v>
      </c>
      <c r="K763" s="82"/>
      <c r="L763" s="175">
        <f t="shared" si="22"/>
        <v>0</v>
      </c>
      <c r="M763" s="131"/>
    </row>
    <row r="764" spans="1:13" x14ac:dyDescent="0.25">
      <c r="A764" s="274">
        <v>756</v>
      </c>
      <c r="B764" s="265"/>
      <c r="C764" s="265"/>
      <c r="D764" s="265"/>
      <c r="E764" s="7"/>
      <c r="F764" s="142"/>
      <c r="G764" s="61"/>
      <c r="H764" s="69"/>
      <c r="I764" s="55"/>
      <c r="J764" s="102">
        <f t="shared" si="21"/>
        <v>0</v>
      </c>
      <c r="K764" s="81"/>
      <c r="L764" s="175">
        <f t="shared" si="22"/>
        <v>0</v>
      </c>
      <c r="M764" s="131"/>
    </row>
    <row r="765" spans="1:13" x14ac:dyDescent="0.25">
      <c r="A765" s="274">
        <v>757</v>
      </c>
      <c r="B765" s="265"/>
      <c r="C765" s="265"/>
      <c r="D765" s="265"/>
      <c r="E765" s="7"/>
      <c r="F765" s="142"/>
      <c r="G765" s="61"/>
      <c r="H765" s="69"/>
      <c r="I765" s="55"/>
      <c r="J765" s="102">
        <f t="shared" si="21"/>
        <v>0</v>
      </c>
      <c r="K765" s="81"/>
      <c r="L765" s="175">
        <f t="shared" si="22"/>
        <v>0</v>
      </c>
      <c r="M765" s="131"/>
    </row>
    <row r="766" spans="1:13" x14ac:dyDescent="0.25">
      <c r="A766" s="274">
        <v>758</v>
      </c>
      <c r="B766" s="265"/>
      <c r="C766" s="265"/>
      <c r="D766" s="265"/>
      <c r="E766" s="7"/>
      <c r="F766" s="142"/>
      <c r="G766" s="61"/>
      <c r="H766" s="69"/>
      <c r="I766" s="55"/>
      <c r="J766" s="102">
        <f t="shared" si="21"/>
        <v>0</v>
      </c>
      <c r="K766" s="81"/>
      <c r="L766" s="175">
        <f t="shared" si="22"/>
        <v>0</v>
      </c>
      <c r="M766" s="131"/>
    </row>
    <row r="767" spans="1:13" x14ac:dyDescent="0.25">
      <c r="A767" s="274">
        <v>759</v>
      </c>
      <c r="B767" s="265"/>
      <c r="C767" s="265"/>
      <c r="D767" s="265"/>
      <c r="E767" s="7"/>
      <c r="F767" s="142"/>
      <c r="G767" s="61"/>
      <c r="H767" s="69"/>
      <c r="I767" s="55"/>
      <c r="J767" s="102">
        <f t="shared" si="21"/>
        <v>0</v>
      </c>
      <c r="K767" s="81"/>
      <c r="L767" s="175">
        <f t="shared" si="22"/>
        <v>0</v>
      </c>
      <c r="M767" s="131"/>
    </row>
    <row r="768" spans="1:13" x14ac:dyDescent="0.25">
      <c r="A768" s="274">
        <v>760</v>
      </c>
      <c r="B768" s="265"/>
      <c r="C768" s="265"/>
      <c r="D768" s="265"/>
      <c r="E768" s="7"/>
      <c r="F768" s="142"/>
      <c r="G768" s="61"/>
      <c r="H768" s="69"/>
      <c r="I768" s="55"/>
      <c r="J768" s="102">
        <f t="shared" si="21"/>
        <v>0</v>
      </c>
      <c r="K768" s="82"/>
      <c r="L768" s="175">
        <f t="shared" si="22"/>
        <v>0</v>
      </c>
      <c r="M768" s="131"/>
    </row>
    <row r="769" spans="1:13" x14ac:dyDescent="0.25">
      <c r="A769" s="274">
        <v>761</v>
      </c>
      <c r="B769" s="265"/>
      <c r="C769" s="265"/>
      <c r="D769" s="265"/>
      <c r="E769" s="7"/>
      <c r="F769" s="142"/>
      <c r="G769" s="61"/>
      <c r="H769" s="69"/>
      <c r="I769" s="55"/>
      <c r="J769" s="102">
        <f t="shared" si="21"/>
        <v>0</v>
      </c>
      <c r="K769" s="81"/>
      <c r="L769" s="175">
        <f t="shared" si="22"/>
        <v>0</v>
      </c>
      <c r="M769" s="131"/>
    </row>
    <row r="770" spans="1:13" x14ac:dyDescent="0.25">
      <c r="A770" s="274">
        <v>762</v>
      </c>
      <c r="B770" s="265"/>
      <c r="C770" s="265"/>
      <c r="D770" s="265"/>
      <c r="E770" s="7"/>
      <c r="F770" s="142"/>
      <c r="G770" s="61"/>
      <c r="H770" s="69"/>
      <c r="I770" s="55"/>
      <c r="J770" s="102">
        <f t="shared" si="21"/>
        <v>0</v>
      </c>
      <c r="K770" s="81"/>
      <c r="L770" s="175">
        <f t="shared" si="22"/>
        <v>0</v>
      </c>
      <c r="M770" s="131"/>
    </row>
    <row r="771" spans="1:13" x14ac:dyDescent="0.25">
      <c r="A771" s="274">
        <v>763</v>
      </c>
      <c r="B771" s="265"/>
      <c r="C771" s="265"/>
      <c r="D771" s="265"/>
      <c r="E771" s="7"/>
      <c r="F771" s="142"/>
      <c r="G771" s="61"/>
      <c r="H771" s="69"/>
      <c r="I771" s="55"/>
      <c r="J771" s="102">
        <f t="shared" si="21"/>
        <v>0</v>
      </c>
      <c r="K771" s="81"/>
      <c r="L771" s="175">
        <f t="shared" si="22"/>
        <v>0</v>
      </c>
      <c r="M771" s="131"/>
    </row>
    <row r="772" spans="1:13" x14ac:dyDescent="0.25">
      <c r="A772" s="274">
        <v>764</v>
      </c>
      <c r="B772" s="265"/>
      <c r="C772" s="265"/>
      <c r="D772" s="265"/>
      <c r="E772" s="7"/>
      <c r="F772" s="142"/>
      <c r="G772" s="61"/>
      <c r="H772" s="69"/>
      <c r="I772" s="55"/>
      <c r="J772" s="102">
        <f t="shared" si="21"/>
        <v>0</v>
      </c>
      <c r="K772" s="81"/>
      <c r="L772" s="175">
        <f t="shared" si="22"/>
        <v>0</v>
      </c>
      <c r="M772" s="131"/>
    </row>
    <row r="773" spans="1:13" x14ac:dyDescent="0.25">
      <c r="A773" s="274">
        <v>765</v>
      </c>
      <c r="B773" s="265"/>
      <c r="C773" s="265"/>
      <c r="D773" s="265"/>
      <c r="E773" s="7"/>
      <c r="F773" s="142"/>
      <c r="G773" s="61"/>
      <c r="H773" s="69"/>
      <c r="I773" s="55"/>
      <c r="J773" s="102">
        <f t="shared" si="21"/>
        <v>0</v>
      </c>
      <c r="K773" s="82"/>
      <c r="L773" s="175">
        <f t="shared" si="22"/>
        <v>0</v>
      </c>
      <c r="M773" s="131"/>
    </row>
    <row r="774" spans="1:13" x14ac:dyDescent="0.25">
      <c r="A774" s="274">
        <v>766</v>
      </c>
      <c r="B774" s="265"/>
      <c r="C774" s="265"/>
      <c r="D774" s="265"/>
      <c r="E774" s="7"/>
      <c r="F774" s="142"/>
      <c r="G774" s="61"/>
      <c r="H774" s="69"/>
      <c r="I774" s="55"/>
      <c r="J774" s="102">
        <f t="shared" si="21"/>
        <v>0</v>
      </c>
      <c r="K774" s="81"/>
      <c r="L774" s="175">
        <f t="shared" si="22"/>
        <v>0</v>
      </c>
      <c r="M774" s="131"/>
    </row>
    <row r="775" spans="1:13" x14ac:dyDescent="0.25">
      <c r="A775" s="274">
        <v>767</v>
      </c>
      <c r="B775" s="265"/>
      <c r="C775" s="265"/>
      <c r="D775" s="265"/>
      <c r="E775" s="7"/>
      <c r="F775" s="142"/>
      <c r="G775" s="61"/>
      <c r="H775" s="69"/>
      <c r="I775" s="55"/>
      <c r="J775" s="102">
        <f t="shared" si="21"/>
        <v>0</v>
      </c>
      <c r="K775" s="81"/>
      <c r="L775" s="175">
        <f t="shared" si="22"/>
        <v>0</v>
      </c>
      <c r="M775" s="131"/>
    </row>
    <row r="776" spans="1:13" x14ac:dyDescent="0.25">
      <c r="A776" s="274">
        <v>768</v>
      </c>
      <c r="B776" s="265"/>
      <c r="C776" s="265"/>
      <c r="D776" s="265"/>
      <c r="E776" s="7"/>
      <c r="F776" s="142"/>
      <c r="G776" s="61"/>
      <c r="H776" s="69"/>
      <c r="I776" s="55"/>
      <c r="J776" s="102">
        <f t="shared" si="21"/>
        <v>0</v>
      </c>
      <c r="K776" s="81"/>
      <c r="L776" s="175">
        <f t="shared" si="22"/>
        <v>0</v>
      </c>
      <c r="M776" s="131"/>
    </row>
    <row r="777" spans="1:13" x14ac:dyDescent="0.25">
      <c r="A777" s="274">
        <v>769</v>
      </c>
      <c r="B777" s="265"/>
      <c r="C777" s="265"/>
      <c r="D777" s="265"/>
      <c r="E777" s="7"/>
      <c r="F777" s="142"/>
      <c r="G777" s="61"/>
      <c r="H777" s="69"/>
      <c r="I777" s="55"/>
      <c r="J777" s="102">
        <f t="shared" si="21"/>
        <v>0</v>
      </c>
      <c r="K777" s="81"/>
      <c r="L777" s="175">
        <f t="shared" si="22"/>
        <v>0</v>
      </c>
      <c r="M777" s="131"/>
    </row>
    <row r="778" spans="1:13" x14ac:dyDescent="0.25">
      <c r="A778" s="274">
        <v>770</v>
      </c>
      <c r="B778" s="265"/>
      <c r="C778" s="265"/>
      <c r="D778" s="265"/>
      <c r="E778" s="7"/>
      <c r="F778" s="142"/>
      <c r="G778" s="61"/>
      <c r="H778" s="69"/>
      <c r="I778" s="55"/>
      <c r="J778" s="102">
        <f t="shared" si="21"/>
        <v>0</v>
      </c>
      <c r="K778" s="82"/>
      <c r="L778" s="175">
        <f t="shared" si="22"/>
        <v>0</v>
      </c>
      <c r="M778" s="131"/>
    </row>
    <row r="779" spans="1:13" x14ac:dyDescent="0.25">
      <c r="A779" s="274">
        <v>771</v>
      </c>
      <c r="B779" s="265"/>
      <c r="C779" s="265"/>
      <c r="D779" s="265"/>
      <c r="E779" s="7"/>
      <c r="F779" s="142"/>
      <c r="G779" s="61"/>
      <c r="H779" s="69"/>
      <c r="I779" s="55"/>
      <c r="J779" s="102">
        <f t="shared" si="21"/>
        <v>0</v>
      </c>
      <c r="K779" s="81"/>
      <c r="L779" s="175">
        <f t="shared" si="22"/>
        <v>0</v>
      </c>
      <c r="M779" s="131"/>
    </row>
    <row r="780" spans="1:13" x14ac:dyDescent="0.25">
      <c r="A780" s="274">
        <v>772</v>
      </c>
      <c r="B780" s="265"/>
      <c r="C780" s="265"/>
      <c r="D780" s="265"/>
      <c r="E780" s="7"/>
      <c r="F780" s="142"/>
      <c r="G780" s="61"/>
      <c r="H780" s="69"/>
      <c r="I780" s="55"/>
      <c r="J780" s="102">
        <f t="shared" si="21"/>
        <v>0</v>
      </c>
      <c r="K780" s="81"/>
      <c r="L780" s="175">
        <f t="shared" si="22"/>
        <v>0</v>
      </c>
      <c r="M780" s="131"/>
    </row>
    <row r="781" spans="1:13" x14ac:dyDescent="0.25">
      <c r="A781" s="274">
        <v>773</v>
      </c>
      <c r="B781" s="265"/>
      <c r="C781" s="265"/>
      <c r="D781" s="265"/>
      <c r="E781" s="7"/>
      <c r="F781" s="142"/>
      <c r="G781" s="61"/>
      <c r="H781" s="69"/>
      <c r="I781" s="55"/>
      <c r="J781" s="102">
        <f t="shared" si="21"/>
        <v>0</v>
      </c>
      <c r="K781" s="81"/>
      <c r="L781" s="175">
        <f t="shared" si="22"/>
        <v>0</v>
      </c>
      <c r="M781" s="131"/>
    </row>
    <row r="782" spans="1:13" x14ac:dyDescent="0.25">
      <c r="A782" s="274">
        <v>774</v>
      </c>
      <c r="B782" s="265"/>
      <c r="C782" s="265"/>
      <c r="D782" s="265"/>
      <c r="E782" s="7"/>
      <c r="F782" s="142"/>
      <c r="G782" s="61"/>
      <c r="H782" s="69"/>
      <c r="I782" s="55"/>
      <c r="J782" s="102">
        <f t="shared" si="21"/>
        <v>0</v>
      </c>
      <c r="K782" s="81"/>
      <c r="L782" s="175">
        <f t="shared" si="22"/>
        <v>0</v>
      </c>
      <c r="M782" s="131"/>
    </row>
    <row r="783" spans="1:13" x14ac:dyDescent="0.25">
      <c r="A783" s="274">
        <v>775</v>
      </c>
      <c r="B783" s="265"/>
      <c r="C783" s="265"/>
      <c r="D783" s="265"/>
      <c r="E783" s="7"/>
      <c r="F783" s="142"/>
      <c r="G783" s="61"/>
      <c r="H783" s="69"/>
      <c r="I783" s="55"/>
      <c r="J783" s="102">
        <f t="shared" si="21"/>
        <v>0</v>
      </c>
      <c r="K783" s="82"/>
      <c r="L783" s="175">
        <f t="shared" si="22"/>
        <v>0</v>
      </c>
      <c r="M783" s="131"/>
    </row>
    <row r="784" spans="1:13" x14ac:dyDescent="0.25">
      <c r="A784" s="274">
        <v>776</v>
      </c>
      <c r="B784" s="265"/>
      <c r="C784" s="265"/>
      <c r="D784" s="265"/>
      <c r="E784" s="7"/>
      <c r="F784" s="142"/>
      <c r="G784" s="61"/>
      <c r="H784" s="69"/>
      <c r="I784" s="55"/>
      <c r="J784" s="102">
        <f t="shared" si="21"/>
        <v>0</v>
      </c>
      <c r="K784" s="81"/>
      <c r="L784" s="175">
        <f t="shared" si="22"/>
        <v>0</v>
      </c>
      <c r="M784" s="131"/>
    </row>
    <row r="785" spans="1:13" x14ac:dyDescent="0.25">
      <c r="A785" s="274">
        <v>777</v>
      </c>
      <c r="B785" s="265"/>
      <c r="C785" s="265"/>
      <c r="D785" s="265"/>
      <c r="E785" s="7"/>
      <c r="F785" s="142"/>
      <c r="G785" s="61"/>
      <c r="H785" s="69"/>
      <c r="I785" s="55"/>
      <c r="J785" s="102">
        <f t="shared" ref="J785:J848" si="23">G785*I785</f>
        <v>0</v>
      </c>
      <c r="K785" s="81"/>
      <c r="L785" s="175">
        <f t="shared" ref="L785:L848" si="24">J785</f>
        <v>0</v>
      </c>
      <c r="M785" s="131"/>
    </row>
    <row r="786" spans="1:13" x14ac:dyDescent="0.25">
      <c r="A786" s="274">
        <v>778</v>
      </c>
      <c r="B786" s="265"/>
      <c r="C786" s="265"/>
      <c r="D786" s="265"/>
      <c r="E786" s="7"/>
      <c r="F786" s="142"/>
      <c r="G786" s="61"/>
      <c r="H786" s="69"/>
      <c r="I786" s="55"/>
      <c r="J786" s="102">
        <f t="shared" si="23"/>
        <v>0</v>
      </c>
      <c r="K786" s="81"/>
      <c r="L786" s="175">
        <f t="shared" si="24"/>
        <v>0</v>
      </c>
      <c r="M786" s="131"/>
    </row>
    <row r="787" spans="1:13" x14ac:dyDescent="0.25">
      <c r="A787" s="274">
        <v>779</v>
      </c>
      <c r="B787" s="265"/>
      <c r="C787" s="265"/>
      <c r="D787" s="265"/>
      <c r="E787" s="7"/>
      <c r="F787" s="142"/>
      <c r="G787" s="61"/>
      <c r="H787" s="69"/>
      <c r="I787" s="55"/>
      <c r="J787" s="102">
        <f t="shared" si="23"/>
        <v>0</v>
      </c>
      <c r="K787" s="81"/>
      <c r="L787" s="175">
        <f t="shared" si="24"/>
        <v>0</v>
      </c>
      <c r="M787" s="131"/>
    </row>
    <row r="788" spans="1:13" x14ac:dyDescent="0.25">
      <c r="A788" s="274">
        <v>780</v>
      </c>
      <c r="B788" s="265"/>
      <c r="C788" s="265"/>
      <c r="D788" s="265"/>
      <c r="E788" s="7"/>
      <c r="F788" s="142"/>
      <c r="G788" s="61"/>
      <c r="H788" s="69"/>
      <c r="I788" s="55"/>
      <c r="J788" s="102">
        <f t="shared" si="23"/>
        <v>0</v>
      </c>
      <c r="K788" s="82"/>
      <c r="L788" s="175">
        <f t="shared" si="24"/>
        <v>0</v>
      </c>
      <c r="M788" s="131"/>
    </row>
    <row r="789" spans="1:13" x14ac:dyDescent="0.25">
      <c r="A789" s="274">
        <v>781</v>
      </c>
      <c r="B789" s="265"/>
      <c r="C789" s="265"/>
      <c r="D789" s="265"/>
      <c r="E789" s="7"/>
      <c r="F789" s="142"/>
      <c r="G789" s="61"/>
      <c r="H789" s="69"/>
      <c r="I789" s="55"/>
      <c r="J789" s="102">
        <f t="shared" si="23"/>
        <v>0</v>
      </c>
      <c r="K789" s="81"/>
      <c r="L789" s="175">
        <f t="shared" si="24"/>
        <v>0</v>
      </c>
      <c r="M789" s="131"/>
    </row>
    <row r="790" spans="1:13" x14ac:dyDescent="0.25">
      <c r="A790" s="274">
        <v>782</v>
      </c>
      <c r="B790" s="265"/>
      <c r="C790" s="265"/>
      <c r="D790" s="265"/>
      <c r="E790" s="7"/>
      <c r="F790" s="142"/>
      <c r="G790" s="61"/>
      <c r="H790" s="69"/>
      <c r="I790" s="55"/>
      <c r="J790" s="102">
        <f t="shared" si="23"/>
        <v>0</v>
      </c>
      <c r="K790" s="81"/>
      <c r="L790" s="175">
        <f t="shared" si="24"/>
        <v>0</v>
      </c>
      <c r="M790" s="131"/>
    </row>
    <row r="791" spans="1:13" x14ac:dyDescent="0.25">
      <c r="A791" s="274">
        <v>783</v>
      </c>
      <c r="B791" s="265"/>
      <c r="C791" s="265"/>
      <c r="D791" s="265"/>
      <c r="E791" s="7"/>
      <c r="F791" s="142"/>
      <c r="G791" s="61"/>
      <c r="H791" s="69"/>
      <c r="I791" s="55"/>
      <c r="J791" s="102">
        <f t="shared" si="23"/>
        <v>0</v>
      </c>
      <c r="K791" s="81"/>
      <c r="L791" s="175">
        <f t="shared" si="24"/>
        <v>0</v>
      </c>
      <c r="M791" s="131"/>
    </row>
    <row r="792" spans="1:13" x14ac:dyDescent="0.25">
      <c r="A792" s="274">
        <v>784</v>
      </c>
      <c r="B792" s="265"/>
      <c r="C792" s="265"/>
      <c r="D792" s="265"/>
      <c r="E792" s="7"/>
      <c r="F792" s="142"/>
      <c r="G792" s="61"/>
      <c r="H792" s="69"/>
      <c r="I792" s="55"/>
      <c r="J792" s="102">
        <f t="shared" si="23"/>
        <v>0</v>
      </c>
      <c r="K792" s="81"/>
      <c r="L792" s="175">
        <f t="shared" si="24"/>
        <v>0</v>
      </c>
      <c r="M792" s="131"/>
    </row>
    <row r="793" spans="1:13" x14ac:dyDescent="0.25">
      <c r="A793" s="274">
        <v>785</v>
      </c>
      <c r="B793" s="265"/>
      <c r="C793" s="265"/>
      <c r="D793" s="265"/>
      <c r="E793" s="7"/>
      <c r="F793" s="142"/>
      <c r="G793" s="61"/>
      <c r="H793" s="69"/>
      <c r="I793" s="55"/>
      <c r="J793" s="102">
        <f t="shared" si="23"/>
        <v>0</v>
      </c>
      <c r="K793" s="82"/>
      <c r="L793" s="175">
        <f t="shared" si="24"/>
        <v>0</v>
      </c>
      <c r="M793" s="131"/>
    </row>
    <row r="794" spans="1:13" x14ac:dyDescent="0.25">
      <c r="A794" s="274">
        <v>786</v>
      </c>
      <c r="B794" s="265"/>
      <c r="C794" s="265"/>
      <c r="D794" s="265"/>
      <c r="E794" s="7"/>
      <c r="F794" s="142"/>
      <c r="G794" s="61"/>
      <c r="H794" s="69"/>
      <c r="I794" s="55"/>
      <c r="J794" s="102">
        <f t="shared" si="23"/>
        <v>0</v>
      </c>
      <c r="K794" s="81"/>
      <c r="L794" s="175">
        <f t="shared" si="24"/>
        <v>0</v>
      </c>
      <c r="M794" s="131"/>
    </row>
    <row r="795" spans="1:13" x14ac:dyDescent="0.25">
      <c r="A795" s="274">
        <v>787</v>
      </c>
      <c r="B795" s="265"/>
      <c r="C795" s="265"/>
      <c r="D795" s="265"/>
      <c r="E795" s="7"/>
      <c r="F795" s="142"/>
      <c r="G795" s="61"/>
      <c r="H795" s="69"/>
      <c r="I795" s="55"/>
      <c r="J795" s="102">
        <f t="shared" si="23"/>
        <v>0</v>
      </c>
      <c r="K795" s="81"/>
      <c r="L795" s="175">
        <f t="shared" si="24"/>
        <v>0</v>
      </c>
      <c r="M795" s="131"/>
    </row>
    <row r="796" spans="1:13" x14ac:dyDescent="0.25">
      <c r="A796" s="274">
        <v>788</v>
      </c>
      <c r="B796" s="265"/>
      <c r="C796" s="265"/>
      <c r="D796" s="265"/>
      <c r="E796" s="7"/>
      <c r="F796" s="142"/>
      <c r="G796" s="61"/>
      <c r="H796" s="69"/>
      <c r="I796" s="55"/>
      <c r="J796" s="102">
        <f t="shared" si="23"/>
        <v>0</v>
      </c>
      <c r="K796" s="81"/>
      <c r="L796" s="175">
        <f t="shared" si="24"/>
        <v>0</v>
      </c>
      <c r="M796" s="131"/>
    </row>
    <row r="797" spans="1:13" x14ac:dyDescent="0.25">
      <c r="A797" s="274">
        <v>789</v>
      </c>
      <c r="B797" s="265"/>
      <c r="C797" s="265"/>
      <c r="D797" s="265"/>
      <c r="E797" s="7"/>
      <c r="F797" s="142"/>
      <c r="G797" s="61"/>
      <c r="H797" s="69"/>
      <c r="I797" s="55"/>
      <c r="J797" s="102">
        <f t="shared" si="23"/>
        <v>0</v>
      </c>
      <c r="K797" s="81"/>
      <c r="L797" s="175">
        <f t="shared" si="24"/>
        <v>0</v>
      </c>
      <c r="M797" s="131"/>
    </row>
    <row r="798" spans="1:13" x14ac:dyDescent="0.25">
      <c r="A798" s="274">
        <v>790</v>
      </c>
      <c r="B798" s="265"/>
      <c r="C798" s="265"/>
      <c r="D798" s="265"/>
      <c r="E798" s="7"/>
      <c r="F798" s="142"/>
      <c r="G798" s="61"/>
      <c r="H798" s="69"/>
      <c r="I798" s="55"/>
      <c r="J798" s="102">
        <f t="shared" si="23"/>
        <v>0</v>
      </c>
      <c r="K798" s="82"/>
      <c r="L798" s="175">
        <f t="shared" si="24"/>
        <v>0</v>
      </c>
      <c r="M798" s="131"/>
    </row>
    <row r="799" spans="1:13" x14ac:dyDescent="0.25">
      <c r="A799" s="274">
        <v>791</v>
      </c>
      <c r="B799" s="265"/>
      <c r="C799" s="265"/>
      <c r="D799" s="265"/>
      <c r="E799" s="7"/>
      <c r="F799" s="142"/>
      <c r="G799" s="61"/>
      <c r="H799" s="69"/>
      <c r="I799" s="55"/>
      <c r="J799" s="102">
        <f t="shared" si="23"/>
        <v>0</v>
      </c>
      <c r="K799" s="81"/>
      <c r="L799" s="175">
        <f t="shared" si="24"/>
        <v>0</v>
      </c>
      <c r="M799" s="131"/>
    </row>
    <row r="800" spans="1:13" x14ac:dyDescent="0.25">
      <c r="A800" s="274">
        <v>792</v>
      </c>
      <c r="B800" s="265"/>
      <c r="C800" s="265"/>
      <c r="D800" s="265"/>
      <c r="E800" s="7"/>
      <c r="F800" s="142"/>
      <c r="G800" s="61"/>
      <c r="H800" s="69"/>
      <c r="I800" s="55"/>
      <c r="J800" s="102">
        <f t="shared" si="23"/>
        <v>0</v>
      </c>
      <c r="K800" s="81"/>
      <c r="L800" s="175">
        <f t="shared" si="24"/>
        <v>0</v>
      </c>
      <c r="M800" s="131"/>
    </row>
    <row r="801" spans="1:13" x14ac:dyDescent="0.25">
      <c r="A801" s="274">
        <v>793</v>
      </c>
      <c r="B801" s="265"/>
      <c r="C801" s="265"/>
      <c r="D801" s="265"/>
      <c r="E801" s="7"/>
      <c r="F801" s="142"/>
      <c r="G801" s="61"/>
      <c r="H801" s="69"/>
      <c r="I801" s="55"/>
      <c r="J801" s="102">
        <f t="shared" si="23"/>
        <v>0</v>
      </c>
      <c r="K801" s="81"/>
      <c r="L801" s="175">
        <f t="shared" si="24"/>
        <v>0</v>
      </c>
      <c r="M801" s="131"/>
    </row>
    <row r="802" spans="1:13" x14ac:dyDescent="0.25">
      <c r="A802" s="274">
        <v>794</v>
      </c>
      <c r="B802" s="265"/>
      <c r="C802" s="265"/>
      <c r="D802" s="265"/>
      <c r="E802" s="7"/>
      <c r="F802" s="142"/>
      <c r="G802" s="61"/>
      <c r="H802" s="69"/>
      <c r="I802" s="55"/>
      <c r="J802" s="102">
        <f t="shared" si="23"/>
        <v>0</v>
      </c>
      <c r="K802" s="81"/>
      <c r="L802" s="175">
        <f t="shared" si="24"/>
        <v>0</v>
      </c>
      <c r="M802" s="131"/>
    </row>
    <row r="803" spans="1:13" x14ac:dyDescent="0.25">
      <c r="A803" s="274">
        <v>795</v>
      </c>
      <c r="B803" s="265"/>
      <c r="C803" s="265"/>
      <c r="D803" s="265"/>
      <c r="E803" s="7"/>
      <c r="F803" s="142"/>
      <c r="G803" s="61"/>
      <c r="H803" s="69"/>
      <c r="I803" s="55"/>
      <c r="J803" s="102">
        <f t="shared" si="23"/>
        <v>0</v>
      </c>
      <c r="K803" s="82"/>
      <c r="L803" s="175">
        <f t="shared" si="24"/>
        <v>0</v>
      </c>
      <c r="M803" s="131"/>
    </row>
    <row r="804" spans="1:13" x14ac:dyDescent="0.25">
      <c r="A804" s="274">
        <v>796</v>
      </c>
      <c r="B804" s="265"/>
      <c r="C804" s="265"/>
      <c r="D804" s="265"/>
      <c r="E804" s="7"/>
      <c r="F804" s="142"/>
      <c r="G804" s="61"/>
      <c r="H804" s="69"/>
      <c r="I804" s="55"/>
      <c r="J804" s="102">
        <f t="shared" si="23"/>
        <v>0</v>
      </c>
      <c r="K804" s="81"/>
      <c r="L804" s="175">
        <f t="shared" si="24"/>
        <v>0</v>
      </c>
      <c r="M804" s="131"/>
    </row>
    <row r="805" spans="1:13" x14ac:dyDescent="0.25">
      <c r="A805" s="274">
        <v>797</v>
      </c>
      <c r="B805" s="265"/>
      <c r="C805" s="265"/>
      <c r="D805" s="265"/>
      <c r="E805" s="7"/>
      <c r="F805" s="142"/>
      <c r="G805" s="61"/>
      <c r="H805" s="69"/>
      <c r="I805" s="55"/>
      <c r="J805" s="102">
        <f t="shared" si="23"/>
        <v>0</v>
      </c>
      <c r="K805" s="81"/>
      <c r="L805" s="175">
        <f t="shared" si="24"/>
        <v>0</v>
      </c>
      <c r="M805" s="131"/>
    </row>
    <row r="806" spans="1:13" x14ac:dyDescent="0.25">
      <c r="A806" s="274">
        <v>798</v>
      </c>
      <c r="B806" s="265"/>
      <c r="C806" s="265"/>
      <c r="D806" s="265"/>
      <c r="E806" s="7"/>
      <c r="F806" s="142"/>
      <c r="G806" s="61"/>
      <c r="H806" s="69"/>
      <c r="I806" s="55"/>
      <c r="J806" s="102">
        <f t="shared" si="23"/>
        <v>0</v>
      </c>
      <c r="K806" s="81"/>
      <c r="L806" s="175">
        <f t="shared" si="24"/>
        <v>0</v>
      </c>
      <c r="M806" s="131"/>
    </row>
    <row r="807" spans="1:13" x14ac:dyDescent="0.25">
      <c r="A807" s="274">
        <v>799</v>
      </c>
      <c r="B807" s="265"/>
      <c r="C807" s="265"/>
      <c r="D807" s="265"/>
      <c r="E807" s="7"/>
      <c r="F807" s="142"/>
      <c r="G807" s="61"/>
      <c r="H807" s="69"/>
      <c r="I807" s="55"/>
      <c r="J807" s="102">
        <f t="shared" si="23"/>
        <v>0</v>
      </c>
      <c r="K807" s="81"/>
      <c r="L807" s="175">
        <f t="shared" si="24"/>
        <v>0</v>
      </c>
      <c r="M807" s="131"/>
    </row>
    <row r="808" spans="1:13" x14ac:dyDescent="0.25">
      <c r="A808" s="274">
        <v>800</v>
      </c>
      <c r="B808" s="265"/>
      <c r="C808" s="265"/>
      <c r="D808" s="265"/>
      <c r="E808" s="7"/>
      <c r="F808" s="142"/>
      <c r="G808" s="61"/>
      <c r="H808" s="69"/>
      <c r="I808" s="55"/>
      <c r="J808" s="102">
        <f t="shared" si="23"/>
        <v>0</v>
      </c>
      <c r="K808" s="82"/>
      <c r="L808" s="175">
        <f t="shared" si="24"/>
        <v>0</v>
      </c>
      <c r="M808" s="131"/>
    </row>
    <row r="809" spans="1:13" x14ac:dyDescent="0.25">
      <c r="A809" s="274">
        <v>801</v>
      </c>
      <c r="B809" s="265"/>
      <c r="C809" s="265"/>
      <c r="D809" s="265"/>
      <c r="E809" s="7"/>
      <c r="F809" s="142"/>
      <c r="G809" s="61"/>
      <c r="H809" s="69"/>
      <c r="I809" s="55"/>
      <c r="J809" s="102">
        <f t="shared" si="23"/>
        <v>0</v>
      </c>
      <c r="K809" s="81"/>
      <c r="L809" s="175">
        <f t="shared" si="24"/>
        <v>0</v>
      </c>
      <c r="M809" s="131"/>
    </row>
    <row r="810" spans="1:13" x14ac:dyDescent="0.25">
      <c r="A810" s="274">
        <v>802</v>
      </c>
      <c r="B810" s="265"/>
      <c r="C810" s="265"/>
      <c r="D810" s="265"/>
      <c r="E810" s="7"/>
      <c r="F810" s="142"/>
      <c r="G810" s="61"/>
      <c r="H810" s="69"/>
      <c r="I810" s="55"/>
      <c r="J810" s="102">
        <f t="shared" si="23"/>
        <v>0</v>
      </c>
      <c r="K810" s="81"/>
      <c r="L810" s="175">
        <f t="shared" si="24"/>
        <v>0</v>
      </c>
      <c r="M810" s="131"/>
    </row>
    <row r="811" spans="1:13" x14ac:dyDescent="0.25">
      <c r="A811" s="274">
        <v>803</v>
      </c>
      <c r="B811" s="265"/>
      <c r="C811" s="265"/>
      <c r="D811" s="265"/>
      <c r="E811" s="7"/>
      <c r="F811" s="142"/>
      <c r="G811" s="61"/>
      <c r="H811" s="69"/>
      <c r="I811" s="55"/>
      <c r="J811" s="102">
        <f t="shared" si="23"/>
        <v>0</v>
      </c>
      <c r="K811" s="81"/>
      <c r="L811" s="175">
        <f t="shared" si="24"/>
        <v>0</v>
      </c>
      <c r="M811" s="131"/>
    </row>
    <row r="812" spans="1:13" x14ac:dyDescent="0.25">
      <c r="A812" s="274">
        <v>804</v>
      </c>
      <c r="B812" s="265"/>
      <c r="C812" s="265"/>
      <c r="D812" s="265"/>
      <c r="E812" s="7"/>
      <c r="F812" s="142"/>
      <c r="G812" s="61"/>
      <c r="H812" s="69"/>
      <c r="I812" s="55"/>
      <c r="J812" s="102">
        <f t="shared" si="23"/>
        <v>0</v>
      </c>
      <c r="K812" s="81"/>
      <c r="L812" s="175">
        <f t="shared" si="24"/>
        <v>0</v>
      </c>
      <c r="M812" s="131"/>
    </row>
    <row r="813" spans="1:13" x14ac:dyDescent="0.25">
      <c r="A813" s="274">
        <v>805</v>
      </c>
      <c r="B813" s="265"/>
      <c r="C813" s="265"/>
      <c r="D813" s="265"/>
      <c r="E813" s="7"/>
      <c r="F813" s="142"/>
      <c r="G813" s="61"/>
      <c r="H813" s="69"/>
      <c r="I813" s="55"/>
      <c r="J813" s="102">
        <f t="shared" si="23"/>
        <v>0</v>
      </c>
      <c r="K813" s="82"/>
      <c r="L813" s="175">
        <f t="shared" si="24"/>
        <v>0</v>
      </c>
      <c r="M813" s="131"/>
    </row>
    <row r="814" spans="1:13" x14ac:dyDescent="0.25">
      <c r="A814" s="274">
        <v>806</v>
      </c>
      <c r="B814" s="265"/>
      <c r="C814" s="265"/>
      <c r="D814" s="265"/>
      <c r="E814" s="7"/>
      <c r="F814" s="142"/>
      <c r="G814" s="61"/>
      <c r="H814" s="69"/>
      <c r="I814" s="55"/>
      <c r="J814" s="102">
        <f t="shared" si="23"/>
        <v>0</v>
      </c>
      <c r="K814" s="81"/>
      <c r="L814" s="175">
        <f t="shared" si="24"/>
        <v>0</v>
      </c>
      <c r="M814" s="131"/>
    </row>
    <row r="815" spans="1:13" x14ac:dyDescent="0.25">
      <c r="A815" s="274">
        <v>807</v>
      </c>
      <c r="B815" s="265"/>
      <c r="C815" s="265"/>
      <c r="D815" s="265"/>
      <c r="E815" s="7"/>
      <c r="F815" s="142"/>
      <c r="G815" s="61"/>
      <c r="H815" s="69"/>
      <c r="I815" s="55"/>
      <c r="J815" s="102">
        <f t="shared" si="23"/>
        <v>0</v>
      </c>
      <c r="K815" s="81"/>
      <c r="L815" s="175">
        <f t="shared" si="24"/>
        <v>0</v>
      </c>
      <c r="M815" s="131"/>
    </row>
    <row r="816" spans="1:13" x14ac:dyDescent="0.25">
      <c r="A816" s="274">
        <v>808</v>
      </c>
      <c r="B816" s="265"/>
      <c r="C816" s="265"/>
      <c r="D816" s="265"/>
      <c r="E816" s="7"/>
      <c r="F816" s="142"/>
      <c r="G816" s="61"/>
      <c r="H816" s="69"/>
      <c r="I816" s="55"/>
      <c r="J816" s="102">
        <f t="shared" si="23"/>
        <v>0</v>
      </c>
      <c r="K816" s="81"/>
      <c r="L816" s="175">
        <f t="shared" si="24"/>
        <v>0</v>
      </c>
      <c r="M816" s="131"/>
    </row>
    <row r="817" spans="1:13" x14ac:dyDescent="0.25">
      <c r="A817" s="274">
        <v>809</v>
      </c>
      <c r="B817" s="265"/>
      <c r="C817" s="265"/>
      <c r="D817" s="265"/>
      <c r="E817" s="7"/>
      <c r="F817" s="142"/>
      <c r="G817" s="61"/>
      <c r="H817" s="69"/>
      <c r="I817" s="55"/>
      <c r="J817" s="102">
        <f t="shared" si="23"/>
        <v>0</v>
      </c>
      <c r="K817" s="81"/>
      <c r="L817" s="175">
        <f t="shared" si="24"/>
        <v>0</v>
      </c>
      <c r="M817" s="131"/>
    </row>
    <row r="818" spans="1:13" x14ac:dyDescent="0.25">
      <c r="A818" s="274">
        <v>810</v>
      </c>
      <c r="B818" s="265"/>
      <c r="C818" s="265"/>
      <c r="D818" s="265"/>
      <c r="E818" s="7"/>
      <c r="F818" s="142"/>
      <c r="G818" s="61"/>
      <c r="H818" s="69"/>
      <c r="I818" s="55"/>
      <c r="J818" s="102">
        <f t="shared" si="23"/>
        <v>0</v>
      </c>
      <c r="K818" s="82"/>
      <c r="L818" s="175">
        <f t="shared" si="24"/>
        <v>0</v>
      </c>
      <c r="M818" s="131"/>
    </row>
    <row r="819" spans="1:13" x14ac:dyDescent="0.25">
      <c r="A819" s="274">
        <v>811</v>
      </c>
      <c r="B819" s="265"/>
      <c r="C819" s="265"/>
      <c r="D819" s="265"/>
      <c r="E819" s="7"/>
      <c r="F819" s="142"/>
      <c r="G819" s="61"/>
      <c r="H819" s="69"/>
      <c r="I819" s="55"/>
      <c r="J819" s="102">
        <f t="shared" si="23"/>
        <v>0</v>
      </c>
      <c r="K819" s="81"/>
      <c r="L819" s="175">
        <f t="shared" si="24"/>
        <v>0</v>
      </c>
      <c r="M819" s="131"/>
    </row>
    <row r="820" spans="1:13" x14ac:dyDescent="0.25">
      <c r="A820" s="274">
        <v>812</v>
      </c>
      <c r="B820" s="265"/>
      <c r="C820" s="265"/>
      <c r="D820" s="265"/>
      <c r="E820" s="7"/>
      <c r="F820" s="142"/>
      <c r="G820" s="61"/>
      <c r="H820" s="69"/>
      <c r="I820" s="55"/>
      <c r="J820" s="102">
        <f t="shared" si="23"/>
        <v>0</v>
      </c>
      <c r="K820" s="81"/>
      <c r="L820" s="175">
        <f t="shared" si="24"/>
        <v>0</v>
      </c>
      <c r="M820" s="131"/>
    </row>
    <row r="821" spans="1:13" x14ac:dyDescent="0.25">
      <c r="A821" s="274">
        <v>813</v>
      </c>
      <c r="B821" s="265"/>
      <c r="C821" s="265"/>
      <c r="D821" s="265"/>
      <c r="E821" s="7"/>
      <c r="F821" s="142"/>
      <c r="G821" s="61"/>
      <c r="H821" s="69"/>
      <c r="I821" s="55"/>
      <c r="J821" s="102">
        <f t="shared" si="23"/>
        <v>0</v>
      </c>
      <c r="K821" s="81"/>
      <c r="L821" s="175">
        <f t="shared" si="24"/>
        <v>0</v>
      </c>
      <c r="M821" s="131"/>
    </row>
    <row r="822" spans="1:13" x14ac:dyDescent="0.25">
      <c r="A822" s="274">
        <v>814</v>
      </c>
      <c r="B822" s="265"/>
      <c r="C822" s="265"/>
      <c r="D822" s="265"/>
      <c r="E822" s="7"/>
      <c r="F822" s="142"/>
      <c r="G822" s="61"/>
      <c r="H822" s="69"/>
      <c r="I822" s="55"/>
      <c r="J822" s="102">
        <f t="shared" si="23"/>
        <v>0</v>
      </c>
      <c r="K822" s="81"/>
      <c r="L822" s="175">
        <f t="shared" si="24"/>
        <v>0</v>
      </c>
      <c r="M822" s="131"/>
    </row>
    <row r="823" spans="1:13" x14ac:dyDescent="0.25">
      <c r="A823" s="274">
        <v>815</v>
      </c>
      <c r="B823" s="265"/>
      <c r="C823" s="265"/>
      <c r="D823" s="265"/>
      <c r="E823" s="7"/>
      <c r="F823" s="142"/>
      <c r="G823" s="61"/>
      <c r="H823" s="69"/>
      <c r="I823" s="55"/>
      <c r="J823" s="102">
        <f t="shared" si="23"/>
        <v>0</v>
      </c>
      <c r="K823" s="82"/>
      <c r="L823" s="175">
        <f t="shared" si="24"/>
        <v>0</v>
      </c>
      <c r="M823" s="131"/>
    </row>
    <row r="824" spans="1:13" x14ac:dyDescent="0.25">
      <c r="A824" s="274">
        <v>816</v>
      </c>
      <c r="B824" s="265"/>
      <c r="C824" s="265"/>
      <c r="D824" s="265"/>
      <c r="E824" s="7"/>
      <c r="F824" s="142"/>
      <c r="G824" s="61"/>
      <c r="H824" s="69"/>
      <c r="I824" s="55"/>
      <c r="J824" s="102">
        <f t="shared" si="23"/>
        <v>0</v>
      </c>
      <c r="K824" s="81"/>
      <c r="L824" s="175">
        <f t="shared" si="24"/>
        <v>0</v>
      </c>
      <c r="M824" s="131"/>
    </row>
    <row r="825" spans="1:13" x14ac:dyDescent="0.25">
      <c r="A825" s="274">
        <v>817</v>
      </c>
      <c r="B825" s="265"/>
      <c r="C825" s="265"/>
      <c r="D825" s="265"/>
      <c r="E825" s="7"/>
      <c r="F825" s="142"/>
      <c r="G825" s="61"/>
      <c r="H825" s="69"/>
      <c r="I825" s="55"/>
      <c r="J825" s="102">
        <f t="shared" si="23"/>
        <v>0</v>
      </c>
      <c r="K825" s="81"/>
      <c r="L825" s="175">
        <f t="shared" si="24"/>
        <v>0</v>
      </c>
      <c r="M825" s="131"/>
    </row>
    <row r="826" spans="1:13" x14ac:dyDescent="0.25">
      <c r="A826" s="274">
        <v>818</v>
      </c>
      <c r="B826" s="265"/>
      <c r="C826" s="265"/>
      <c r="D826" s="265"/>
      <c r="E826" s="7"/>
      <c r="F826" s="142"/>
      <c r="G826" s="61"/>
      <c r="H826" s="69"/>
      <c r="I826" s="55"/>
      <c r="J826" s="102">
        <f t="shared" si="23"/>
        <v>0</v>
      </c>
      <c r="K826" s="81"/>
      <c r="L826" s="175">
        <f t="shared" si="24"/>
        <v>0</v>
      </c>
      <c r="M826" s="131"/>
    </row>
    <row r="827" spans="1:13" x14ac:dyDescent="0.25">
      <c r="A827" s="274">
        <v>819</v>
      </c>
      <c r="B827" s="265"/>
      <c r="C827" s="265"/>
      <c r="D827" s="265"/>
      <c r="E827" s="7"/>
      <c r="F827" s="142"/>
      <c r="G827" s="61"/>
      <c r="H827" s="69"/>
      <c r="I827" s="55"/>
      <c r="J827" s="102">
        <f t="shared" si="23"/>
        <v>0</v>
      </c>
      <c r="K827" s="81"/>
      <c r="L827" s="175">
        <f t="shared" si="24"/>
        <v>0</v>
      </c>
      <c r="M827" s="131"/>
    </row>
    <row r="828" spans="1:13" x14ac:dyDescent="0.25">
      <c r="A828" s="274">
        <v>820</v>
      </c>
      <c r="B828" s="265"/>
      <c r="C828" s="265"/>
      <c r="D828" s="265"/>
      <c r="E828" s="7"/>
      <c r="F828" s="142"/>
      <c r="G828" s="61"/>
      <c r="H828" s="69"/>
      <c r="I828" s="55"/>
      <c r="J828" s="102">
        <f t="shared" si="23"/>
        <v>0</v>
      </c>
      <c r="K828" s="82"/>
      <c r="L828" s="175">
        <f t="shared" si="24"/>
        <v>0</v>
      </c>
      <c r="M828" s="131"/>
    </row>
    <row r="829" spans="1:13" x14ac:dyDescent="0.25">
      <c r="A829" s="274">
        <v>821</v>
      </c>
      <c r="B829" s="265"/>
      <c r="C829" s="265"/>
      <c r="D829" s="265"/>
      <c r="E829" s="7"/>
      <c r="F829" s="142"/>
      <c r="G829" s="61"/>
      <c r="H829" s="69"/>
      <c r="I829" s="55"/>
      <c r="J829" s="102">
        <f t="shared" si="23"/>
        <v>0</v>
      </c>
      <c r="K829" s="81"/>
      <c r="L829" s="175">
        <f t="shared" si="24"/>
        <v>0</v>
      </c>
      <c r="M829" s="131"/>
    </row>
    <row r="830" spans="1:13" x14ac:dyDescent="0.25">
      <c r="A830" s="274">
        <v>822</v>
      </c>
      <c r="B830" s="265"/>
      <c r="C830" s="265"/>
      <c r="D830" s="265"/>
      <c r="E830" s="7"/>
      <c r="F830" s="142"/>
      <c r="G830" s="61"/>
      <c r="H830" s="69"/>
      <c r="I830" s="55"/>
      <c r="J830" s="102">
        <f t="shared" si="23"/>
        <v>0</v>
      </c>
      <c r="K830" s="81"/>
      <c r="L830" s="175">
        <f t="shared" si="24"/>
        <v>0</v>
      </c>
      <c r="M830" s="131"/>
    </row>
    <row r="831" spans="1:13" x14ac:dyDescent="0.25">
      <c r="A831" s="274">
        <v>823</v>
      </c>
      <c r="B831" s="265"/>
      <c r="C831" s="265"/>
      <c r="D831" s="265"/>
      <c r="E831" s="7"/>
      <c r="F831" s="142"/>
      <c r="G831" s="61"/>
      <c r="H831" s="69"/>
      <c r="I831" s="55"/>
      <c r="J831" s="102">
        <f t="shared" si="23"/>
        <v>0</v>
      </c>
      <c r="K831" s="81"/>
      <c r="L831" s="175">
        <f t="shared" si="24"/>
        <v>0</v>
      </c>
      <c r="M831" s="131"/>
    </row>
    <row r="832" spans="1:13" x14ac:dyDescent="0.25">
      <c r="A832" s="274">
        <v>824</v>
      </c>
      <c r="B832" s="265"/>
      <c r="C832" s="265"/>
      <c r="D832" s="265"/>
      <c r="E832" s="7"/>
      <c r="F832" s="142"/>
      <c r="G832" s="61"/>
      <c r="H832" s="69"/>
      <c r="I832" s="55"/>
      <c r="J832" s="102">
        <f t="shared" si="23"/>
        <v>0</v>
      </c>
      <c r="K832" s="81"/>
      <c r="L832" s="175">
        <f t="shared" si="24"/>
        <v>0</v>
      </c>
      <c r="M832" s="131"/>
    </row>
    <row r="833" spans="1:13" x14ac:dyDescent="0.25">
      <c r="A833" s="274">
        <v>825</v>
      </c>
      <c r="B833" s="265"/>
      <c r="C833" s="265"/>
      <c r="D833" s="265"/>
      <c r="E833" s="7"/>
      <c r="F833" s="142"/>
      <c r="G833" s="61"/>
      <c r="H833" s="69"/>
      <c r="I833" s="55"/>
      <c r="J833" s="102">
        <f t="shared" si="23"/>
        <v>0</v>
      </c>
      <c r="K833" s="82"/>
      <c r="L833" s="175">
        <f t="shared" si="24"/>
        <v>0</v>
      </c>
      <c r="M833" s="131"/>
    </row>
    <row r="834" spans="1:13" x14ac:dyDescent="0.25">
      <c r="A834" s="274">
        <v>826</v>
      </c>
      <c r="B834" s="265"/>
      <c r="C834" s="265"/>
      <c r="D834" s="265"/>
      <c r="E834" s="7"/>
      <c r="F834" s="142"/>
      <c r="G834" s="61"/>
      <c r="H834" s="69"/>
      <c r="I834" s="55"/>
      <c r="J834" s="102">
        <f t="shared" si="23"/>
        <v>0</v>
      </c>
      <c r="K834" s="81"/>
      <c r="L834" s="175">
        <f t="shared" si="24"/>
        <v>0</v>
      </c>
      <c r="M834" s="131"/>
    </row>
    <row r="835" spans="1:13" x14ac:dyDescent="0.25">
      <c r="A835" s="274">
        <v>827</v>
      </c>
      <c r="B835" s="265"/>
      <c r="C835" s="265"/>
      <c r="D835" s="265"/>
      <c r="E835" s="7"/>
      <c r="F835" s="142"/>
      <c r="G835" s="61"/>
      <c r="H835" s="69"/>
      <c r="I835" s="55"/>
      <c r="J835" s="102">
        <f t="shared" si="23"/>
        <v>0</v>
      </c>
      <c r="K835" s="81"/>
      <c r="L835" s="175">
        <f t="shared" si="24"/>
        <v>0</v>
      </c>
      <c r="M835" s="131"/>
    </row>
    <row r="836" spans="1:13" x14ac:dyDescent="0.25">
      <c r="A836" s="274">
        <v>828</v>
      </c>
      <c r="B836" s="265"/>
      <c r="C836" s="265"/>
      <c r="D836" s="265"/>
      <c r="E836" s="7"/>
      <c r="F836" s="142"/>
      <c r="G836" s="61"/>
      <c r="H836" s="69"/>
      <c r="I836" s="55"/>
      <c r="J836" s="102">
        <f t="shared" si="23"/>
        <v>0</v>
      </c>
      <c r="K836" s="81"/>
      <c r="L836" s="175">
        <f t="shared" si="24"/>
        <v>0</v>
      </c>
      <c r="M836" s="131"/>
    </row>
    <row r="837" spans="1:13" x14ac:dyDescent="0.25">
      <c r="A837" s="274">
        <v>829</v>
      </c>
      <c r="B837" s="265"/>
      <c r="C837" s="265"/>
      <c r="D837" s="265"/>
      <c r="E837" s="7"/>
      <c r="F837" s="142"/>
      <c r="G837" s="61"/>
      <c r="H837" s="69"/>
      <c r="I837" s="55"/>
      <c r="J837" s="102">
        <f t="shared" si="23"/>
        <v>0</v>
      </c>
      <c r="K837" s="81"/>
      <c r="L837" s="175">
        <f t="shared" si="24"/>
        <v>0</v>
      </c>
      <c r="M837" s="131"/>
    </row>
    <row r="838" spans="1:13" x14ac:dyDescent="0.25">
      <c r="A838" s="274">
        <v>830</v>
      </c>
      <c r="B838" s="265"/>
      <c r="C838" s="265"/>
      <c r="D838" s="265"/>
      <c r="E838" s="7"/>
      <c r="F838" s="142"/>
      <c r="G838" s="61"/>
      <c r="H838" s="69"/>
      <c r="I838" s="55"/>
      <c r="J838" s="102">
        <f t="shared" si="23"/>
        <v>0</v>
      </c>
      <c r="K838" s="82"/>
      <c r="L838" s="175">
        <f t="shared" si="24"/>
        <v>0</v>
      </c>
      <c r="M838" s="131"/>
    </row>
    <row r="839" spans="1:13" x14ac:dyDescent="0.25">
      <c r="A839" s="274">
        <v>831</v>
      </c>
      <c r="B839" s="265"/>
      <c r="C839" s="265"/>
      <c r="D839" s="265"/>
      <c r="E839" s="7"/>
      <c r="F839" s="142"/>
      <c r="G839" s="61"/>
      <c r="H839" s="69"/>
      <c r="I839" s="55"/>
      <c r="J839" s="102">
        <f t="shared" si="23"/>
        <v>0</v>
      </c>
      <c r="K839" s="81"/>
      <c r="L839" s="175">
        <f t="shared" si="24"/>
        <v>0</v>
      </c>
      <c r="M839" s="131"/>
    </row>
    <row r="840" spans="1:13" x14ac:dyDescent="0.25">
      <c r="A840" s="274">
        <v>832</v>
      </c>
      <c r="B840" s="265"/>
      <c r="C840" s="265"/>
      <c r="D840" s="265"/>
      <c r="E840" s="7"/>
      <c r="F840" s="142"/>
      <c r="G840" s="61"/>
      <c r="H840" s="69"/>
      <c r="I840" s="55"/>
      <c r="J840" s="102">
        <f t="shared" si="23"/>
        <v>0</v>
      </c>
      <c r="K840" s="81"/>
      <c r="L840" s="175">
        <f t="shared" si="24"/>
        <v>0</v>
      </c>
      <c r="M840" s="131"/>
    </row>
    <row r="841" spans="1:13" x14ac:dyDescent="0.25">
      <c r="A841" s="274">
        <v>833</v>
      </c>
      <c r="B841" s="265"/>
      <c r="C841" s="265"/>
      <c r="D841" s="265"/>
      <c r="E841" s="7"/>
      <c r="F841" s="142"/>
      <c r="G841" s="61"/>
      <c r="H841" s="69"/>
      <c r="I841" s="55"/>
      <c r="J841" s="102">
        <f t="shared" si="23"/>
        <v>0</v>
      </c>
      <c r="K841" s="81"/>
      <c r="L841" s="175">
        <f t="shared" si="24"/>
        <v>0</v>
      </c>
      <c r="M841" s="131"/>
    </row>
    <row r="842" spans="1:13" x14ac:dyDescent="0.25">
      <c r="A842" s="274">
        <v>834</v>
      </c>
      <c r="B842" s="265"/>
      <c r="C842" s="265"/>
      <c r="D842" s="265"/>
      <c r="E842" s="7"/>
      <c r="F842" s="142"/>
      <c r="G842" s="61"/>
      <c r="H842" s="69"/>
      <c r="I842" s="55"/>
      <c r="J842" s="102">
        <f t="shared" si="23"/>
        <v>0</v>
      </c>
      <c r="K842" s="81"/>
      <c r="L842" s="175">
        <f t="shared" si="24"/>
        <v>0</v>
      </c>
      <c r="M842" s="131"/>
    </row>
    <row r="843" spans="1:13" x14ac:dyDescent="0.25">
      <c r="A843" s="274">
        <v>835</v>
      </c>
      <c r="B843" s="265"/>
      <c r="C843" s="265"/>
      <c r="D843" s="265"/>
      <c r="E843" s="7"/>
      <c r="F843" s="142"/>
      <c r="G843" s="61"/>
      <c r="H843" s="69"/>
      <c r="I843" s="55"/>
      <c r="J843" s="102">
        <f t="shared" si="23"/>
        <v>0</v>
      </c>
      <c r="K843" s="82"/>
      <c r="L843" s="175">
        <f t="shared" si="24"/>
        <v>0</v>
      </c>
      <c r="M843" s="131"/>
    </row>
    <row r="844" spans="1:13" x14ac:dyDescent="0.25">
      <c r="A844" s="274">
        <v>836</v>
      </c>
      <c r="B844" s="265"/>
      <c r="C844" s="265"/>
      <c r="D844" s="265"/>
      <c r="E844" s="7"/>
      <c r="F844" s="142"/>
      <c r="G844" s="61"/>
      <c r="H844" s="69"/>
      <c r="I844" s="55"/>
      <c r="J844" s="102">
        <f t="shared" si="23"/>
        <v>0</v>
      </c>
      <c r="K844" s="81"/>
      <c r="L844" s="175">
        <f t="shared" si="24"/>
        <v>0</v>
      </c>
      <c r="M844" s="131"/>
    </row>
    <row r="845" spans="1:13" x14ac:dyDescent="0.25">
      <c r="A845" s="274">
        <v>837</v>
      </c>
      <c r="B845" s="265"/>
      <c r="C845" s="265"/>
      <c r="D845" s="265"/>
      <c r="E845" s="7"/>
      <c r="F845" s="142"/>
      <c r="G845" s="61"/>
      <c r="H845" s="69"/>
      <c r="I845" s="55"/>
      <c r="J845" s="102">
        <f t="shared" si="23"/>
        <v>0</v>
      </c>
      <c r="K845" s="81"/>
      <c r="L845" s="175">
        <f t="shared" si="24"/>
        <v>0</v>
      </c>
      <c r="M845" s="131"/>
    </row>
    <row r="846" spans="1:13" x14ac:dyDescent="0.25">
      <c r="A846" s="274">
        <v>838</v>
      </c>
      <c r="B846" s="265"/>
      <c r="C846" s="265"/>
      <c r="D846" s="265"/>
      <c r="E846" s="7"/>
      <c r="F846" s="142"/>
      <c r="G846" s="61"/>
      <c r="H846" s="69"/>
      <c r="I846" s="55"/>
      <c r="J846" s="102">
        <f t="shared" si="23"/>
        <v>0</v>
      </c>
      <c r="K846" s="81"/>
      <c r="L846" s="175">
        <f t="shared" si="24"/>
        <v>0</v>
      </c>
      <c r="M846" s="131"/>
    </row>
    <row r="847" spans="1:13" x14ac:dyDescent="0.25">
      <c r="A847" s="274">
        <v>839</v>
      </c>
      <c r="B847" s="265"/>
      <c r="C847" s="265"/>
      <c r="D847" s="265"/>
      <c r="E847" s="7"/>
      <c r="F847" s="142"/>
      <c r="G847" s="61"/>
      <c r="H847" s="69"/>
      <c r="I847" s="55"/>
      <c r="J847" s="102">
        <f t="shared" si="23"/>
        <v>0</v>
      </c>
      <c r="K847" s="81"/>
      <c r="L847" s="175">
        <f t="shared" si="24"/>
        <v>0</v>
      </c>
      <c r="M847" s="131"/>
    </row>
    <row r="848" spans="1:13" x14ac:dyDescent="0.25">
      <c r="A848" s="274">
        <v>840</v>
      </c>
      <c r="B848" s="265"/>
      <c r="C848" s="265"/>
      <c r="D848" s="265"/>
      <c r="E848" s="7"/>
      <c r="F848" s="142"/>
      <c r="G848" s="61"/>
      <c r="H848" s="69"/>
      <c r="I848" s="55"/>
      <c r="J848" s="102">
        <f t="shared" si="23"/>
        <v>0</v>
      </c>
      <c r="K848" s="82"/>
      <c r="L848" s="175">
        <f t="shared" si="24"/>
        <v>0</v>
      </c>
      <c r="M848" s="131"/>
    </row>
    <row r="849" spans="1:13" x14ac:dyDescent="0.25">
      <c r="A849" s="274">
        <v>841</v>
      </c>
      <c r="B849" s="265"/>
      <c r="C849" s="265"/>
      <c r="D849" s="265"/>
      <c r="E849" s="7"/>
      <c r="F849" s="142"/>
      <c r="G849" s="61"/>
      <c r="H849" s="69"/>
      <c r="I849" s="55"/>
      <c r="J849" s="102">
        <f t="shared" ref="J849:J912" si="25">G849*I849</f>
        <v>0</v>
      </c>
      <c r="K849" s="81"/>
      <c r="L849" s="175">
        <f t="shared" ref="L849:L912" si="26">J849</f>
        <v>0</v>
      </c>
      <c r="M849" s="131"/>
    </row>
    <row r="850" spans="1:13" x14ac:dyDescent="0.25">
      <c r="A850" s="274">
        <v>842</v>
      </c>
      <c r="B850" s="265"/>
      <c r="C850" s="265"/>
      <c r="D850" s="265"/>
      <c r="E850" s="7"/>
      <c r="F850" s="142"/>
      <c r="G850" s="61"/>
      <c r="H850" s="69"/>
      <c r="I850" s="55"/>
      <c r="J850" s="102">
        <f t="shared" si="25"/>
        <v>0</v>
      </c>
      <c r="K850" s="81"/>
      <c r="L850" s="175">
        <f t="shared" si="26"/>
        <v>0</v>
      </c>
      <c r="M850" s="131"/>
    </row>
    <row r="851" spans="1:13" x14ac:dyDescent="0.25">
      <c r="A851" s="274">
        <v>843</v>
      </c>
      <c r="B851" s="265"/>
      <c r="C851" s="265"/>
      <c r="D851" s="265"/>
      <c r="E851" s="7"/>
      <c r="F851" s="142"/>
      <c r="G851" s="61"/>
      <c r="H851" s="69"/>
      <c r="I851" s="55"/>
      <c r="J851" s="102">
        <f t="shared" si="25"/>
        <v>0</v>
      </c>
      <c r="K851" s="81"/>
      <c r="L851" s="175">
        <f t="shared" si="26"/>
        <v>0</v>
      </c>
      <c r="M851" s="131"/>
    </row>
    <row r="852" spans="1:13" x14ac:dyDescent="0.25">
      <c r="A852" s="274">
        <v>844</v>
      </c>
      <c r="B852" s="265"/>
      <c r="C852" s="265"/>
      <c r="D852" s="265"/>
      <c r="E852" s="7"/>
      <c r="F852" s="142"/>
      <c r="G852" s="61"/>
      <c r="H852" s="69"/>
      <c r="I852" s="55"/>
      <c r="J852" s="102">
        <f t="shared" si="25"/>
        <v>0</v>
      </c>
      <c r="K852" s="81"/>
      <c r="L852" s="175">
        <f t="shared" si="26"/>
        <v>0</v>
      </c>
      <c r="M852" s="131"/>
    </row>
    <row r="853" spans="1:13" x14ac:dyDescent="0.25">
      <c r="A853" s="274">
        <v>845</v>
      </c>
      <c r="B853" s="265"/>
      <c r="C853" s="265"/>
      <c r="D853" s="265"/>
      <c r="E853" s="7"/>
      <c r="F853" s="142"/>
      <c r="G853" s="61"/>
      <c r="H853" s="69"/>
      <c r="I853" s="55"/>
      <c r="J853" s="102">
        <f t="shared" si="25"/>
        <v>0</v>
      </c>
      <c r="K853" s="82"/>
      <c r="L853" s="175">
        <f t="shared" si="26"/>
        <v>0</v>
      </c>
      <c r="M853" s="131"/>
    </row>
    <row r="854" spans="1:13" x14ac:dyDescent="0.25">
      <c r="A854" s="274">
        <v>846</v>
      </c>
      <c r="B854" s="265"/>
      <c r="C854" s="265"/>
      <c r="D854" s="265"/>
      <c r="E854" s="7"/>
      <c r="F854" s="142"/>
      <c r="G854" s="61"/>
      <c r="H854" s="69"/>
      <c r="I854" s="55"/>
      <c r="J854" s="102">
        <f t="shared" si="25"/>
        <v>0</v>
      </c>
      <c r="K854" s="81"/>
      <c r="L854" s="175">
        <f t="shared" si="26"/>
        <v>0</v>
      </c>
      <c r="M854" s="131"/>
    </row>
    <row r="855" spans="1:13" x14ac:dyDescent="0.25">
      <c r="A855" s="274">
        <v>847</v>
      </c>
      <c r="B855" s="265"/>
      <c r="C855" s="265"/>
      <c r="D855" s="265"/>
      <c r="E855" s="7"/>
      <c r="F855" s="142"/>
      <c r="G855" s="61"/>
      <c r="H855" s="69"/>
      <c r="I855" s="55"/>
      <c r="J855" s="102">
        <f t="shared" si="25"/>
        <v>0</v>
      </c>
      <c r="K855" s="81"/>
      <c r="L855" s="175">
        <f t="shared" si="26"/>
        <v>0</v>
      </c>
      <c r="M855" s="131"/>
    </row>
    <row r="856" spans="1:13" x14ac:dyDescent="0.25">
      <c r="A856" s="274">
        <v>848</v>
      </c>
      <c r="B856" s="265"/>
      <c r="C856" s="265"/>
      <c r="D856" s="265"/>
      <c r="E856" s="7"/>
      <c r="F856" s="142"/>
      <c r="G856" s="61"/>
      <c r="H856" s="69"/>
      <c r="I856" s="55"/>
      <c r="J856" s="102">
        <f t="shared" si="25"/>
        <v>0</v>
      </c>
      <c r="K856" s="81"/>
      <c r="L856" s="175">
        <f t="shared" si="26"/>
        <v>0</v>
      </c>
      <c r="M856" s="131"/>
    </row>
    <row r="857" spans="1:13" x14ac:dyDescent="0.25">
      <c r="A857" s="274">
        <v>849</v>
      </c>
      <c r="B857" s="265"/>
      <c r="C857" s="265"/>
      <c r="D857" s="265"/>
      <c r="E857" s="7"/>
      <c r="F857" s="142"/>
      <c r="G857" s="61"/>
      <c r="H857" s="69"/>
      <c r="I857" s="55"/>
      <c r="J857" s="102">
        <f t="shared" si="25"/>
        <v>0</v>
      </c>
      <c r="K857" s="81"/>
      <c r="L857" s="175">
        <f t="shared" si="26"/>
        <v>0</v>
      </c>
      <c r="M857" s="131"/>
    </row>
    <row r="858" spans="1:13" x14ac:dyDescent="0.25">
      <c r="A858" s="274">
        <v>850</v>
      </c>
      <c r="B858" s="265"/>
      <c r="C858" s="265"/>
      <c r="D858" s="265"/>
      <c r="E858" s="7"/>
      <c r="F858" s="142"/>
      <c r="G858" s="61"/>
      <c r="H858" s="69"/>
      <c r="I858" s="55"/>
      <c r="J858" s="102">
        <f t="shared" si="25"/>
        <v>0</v>
      </c>
      <c r="K858" s="82"/>
      <c r="L858" s="175">
        <f t="shared" si="26"/>
        <v>0</v>
      </c>
      <c r="M858" s="131"/>
    </row>
    <row r="859" spans="1:13" x14ac:dyDescent="0.25">
      <c r="A859" s="274">
        <v>851</v>
      </c>
      <c r="B859" s="265"/>
      <c r="C859" s="265"/>
      <c r="D859" s="265"/>
      <c r="E859" s="7"/>
      <c r="F859" s="142"/>
      <c r="G859" s="61"/>
      <c r="H859" s="69"/>
      <c r="I859" s="55"/>
      <c r="J859" s="102">
        <f t="shared" si="25"/>
        <v>0</v>
      </c>
      <c r="K859" s="81"/>
      <c r="L859" s="175">
        <f t="shared" si="26"/>
        <v>0</v>
      </c>
      <c r="M859" s="131"/>
    </row>
    <row r="860" spans="1:13" x14ac:dyDescent="0.25">
      <c r="A860" s="274">
        <v>852</v>
      </c>
      <c r="B860" s="265"/>
      <c r="C860" s="265"/>
      <c r="D860" s="265"/>
      <c r="E860" s="7"/>
      <c r="F860" s="142"/>
      <c r="G860" s="61"/>
      <c r="H860" s="69"/>
      <c r="I860" s="55"/>
      <c r="J860" s="102">
        <f t="shared" si="25"/>
        <v>0</v>
      </c>
      <c r="K860" s="81"/>
      <c r="L860" s="175">
        <f t="shared" si="26"/>
        <v>0</v>
      </c>
      <c r="M860" s="131"/>
    </row>
    <row r="861" spans="1:13" x14ac:dyDescent="0.25">
      <c r="A861" s="274">
        <v>853</v>
      </c>
      <c r="B861" s="265"/>
      <c r="C861" s="265"/>
      <c r="D861" s="265"/>
      <c r="E861" s="7"/>
      <c r="F861" s="142"/>
      <c r="G861" s="61"/>
      <c r="H861" s="69"/>
      <c r="I861" s="55"/>
      <c r="J861" s="102">
        <f t="shared" si="25"/>
        <v>0</v>
      </c>
      <c r="K861" s="81"/>
      <c r="L861" s="175">
        <f t="shared" si="26"/>
        <v>0</v>
      </c>
      <c r="M861" s="131"/>
    </row>
    <row r="862" spans="1:13" x14ac:dyDescent="0.25">
      <c r="A862" s="274">
        <v>854</v>
      </c>
      <c r="B862" s="265"/>
      <c r="C862" s="265"/>
      <c r="D862" s="265"/>
      <c r="E862" s="7"/>
      <c r="F862" s="142"/>
      <c r="G862" s="61"/>
      <c r="H862" s="69"/>
      <c r="I862" s="55"/>
      <c r="J862" s="102">
        <f t="shared" si="25"/>
        <v>0</v>
      </c>
      <c r="K862" s="81"/>
      <c r="L862" s="175">
        <f t="shared" si="26"/>
        <v>0</v>
      </c>
      <c r="M862" s="131"/>
    </row>
    <row r="863" spans="1:13" x14ac:dyDescent="0.25">
      <c r="A863" s="274">
        <v>855</v>
      </c>
      <c r="B863" s="265"/>
      <c r="C863" s="265"/>
      <c r="D863" s="265"/>
      <c r="E863" s="7"/>
      <c r="F863" s="142"/>
      <c r="G863" s="61"/>
      <c r="H863" s="69"/>
      <c r="I863" s="55"/>
      <c r="J863" s="102">
        <f t="shared" si="25"/>
        <v>0</v>
      </c>
      <c r="K863" s="82"/>
      <c r="L863" s="175">
        <f t="shared" si="26"/>
        <v>0</v>
      </c>
      <c r="M863" s="131"/>
    </row>
    <row r="864" spans="1:13" x14ac:dyDescent="0.25">
      <c r="A864" s="274">
        <v>856</v>
      </c>
      <c r="B864" s="265"/>
      <c r="C864" s="265"/>
      <c r="D864" s="265"/>
      <c r="E864" s="7"/>
      <c r="F864" s="142"/>
      <c r="G864" s="61"/>
      <c r="H864" s="69"/>
      <c r="I864" s="55"/>
      <c r="J864" s="102">
        <f t="shared" si="25"/>
        <v>0</v>
      </c>
      <c r="K864" s="81"/>
      <c r="L864" s="175">
        <f t="shared" si="26"/>
        <v>0</v>
      </c>
      <c r="M864" s="131"/>
    </row>
    <row r="865" spans="1:13" x14ac:dyDescent="0.25">
      <c r="A865" s="274">
        <v>857</v>
      </c>
      <c r="B865" s="265"/>
      <c r="C865" s="265"/>
      <c r="D865" s="265"/>
      <c r="E865" s="7"/>
      <c r="F865" s="142"/>
      <c r="G865" s="61"/>
      <c r="H865" s="69"/>
      <c r="I865" s="55"/>
      <c r="J865" s="102">
        <f t="shared" si="25"/>
        <v>0</v>
      </c>
      <c r="K865" s="81"/>
      <c r="L865" s="175">
        <f t="shared" si="26"/>
        <v>0</v>
      </c>
      <c r="M865" s="131"/>
    </row>
    <row r="866" spans="1:13" x14ac:dyDescent="0.25">
      <c r="A866" s="274">
        <v>858</v>
      </c>
      <c r="B866" s="265"/>
      <c r="C866" s="265"/>
      <c r="D866" s="265"/>
      <c r="E866" s="7"/>
      <c r="F866" s="142"/>
      <c r="G866" s="61"/>
      <c r="H866" s="69"/>
      <c r="I866" s="55"/>
      <c r="J866" s="102">
        <f t="shared" si="25"/>
        <v>0</v>
      </c>
      <c r="K866" s="81"/>
      <c r="L866" s="175">
        <f t="shared" si="26"/>
        <v>0</v>
      </c>
      <c r="M866" s="131"/>
    </row>
    <row r="867" spans="1:13" x14ac:dyDescent="0.25">
      <c r="A867" s="274">
        <v>859</v>
      </c>
      <c r="B867" s="265"/>
      <c r="C867" s="265"/>
      <c r="D867" s="265"/>
      <c r="E867" s="7"/>
      <c r="F867" s="142"/>
      <c r="G867" s="61"/>
      <c r="H867" s="69"/>
      <c r="I867" s="55"/>
      <c r="J867" s="102">
        <f t="shared" si="25"/>
        <v>0</v>
      </c>
      <c r="K867" s="81"/>
      <c r="L867" s="175">
        <f t="shared" si="26"/>
        <v>0</v>
      </c>
      <c r="M867" s="131"/>
    </row>
    <row r="868" spans="1:13" x14ac:dyDescent="0.25">
      <c r="A868" s="274">
        <v>860</v>
      </c>
      <c r="B868" s="265"/>
      <c r="C868" s="265"/>
      <c r="D868" s="265"/>
      <c r="E868" s="7"/>
      <c r="F868" s="142"/>
      <c r="G868" s="61"/>
      <c r="H868" s="69"/>
      <c r="I868" s="55"/>
      <c r="J868" s="102">
        <f t="shared" si="25"/>
        <v>0</v>
      </c>
      <c r="K868" s="82"/>
      <c r="L868" s="175">
        <f t="shared" si="26"/>
        <v>0</v>
      </c>
      <c r="M868" s="131"/>
    </row>
    <row r="869" spans="1:13" x14ac:dyDescent="0.25">
      <c r="A869" s="274">
        <v>861</v>
      </c>
      <c r="B869" s="265"/>
      <c r="C869" s="265"/>
      <c r="D869" s="265"/>
      <c r="E869" s="7"/>
      <c r="F869" s="142"/>
      <c r="G869" s="61"/>
      <c r="H869" s="69"/>
      <c r="I869" s="55"/>
      <c r="J869" s="102">
        <f t="shared" si="25"/>
        <v>0</v>
      </c>
      <c r="K869" s="81"/>
      <c r="L869" s="175">
        <f t="shared" si="26"/>
        <v>0</v>
      </c>
      <c r="M869" s="131"/>
    </row>
    <row r="870" spans="1:13" x14ac:dyDescent="0.25">
      <c r="A870" s="274">
        <v>862</v>
      </c>
      <c r="B870" s="265"/>
      <c r="C870" s="265"/>
      <c r="D870" s="265"/>
      <c r="E870" s="7"/>
      <c r="F870" s="142"/>
      <c r="G870" s="61"/>
      <c r="H870" s="69"/>
      <c r="I870" s="55"/>
      <c r="J870" s="102">
        <f t="shared" si="25"/>
        <v>0</v>
      </c>
      <c r="K870" s="81"/>
      <c r="L870" s="175">
        <f t="shared" si="26"/>
        <v>0</v>
      </c>
      <c r="M870" s="131"/>
    </row>
    <row r="871" spans="1:13" x14ac:dyDescent="0.25">
      <c r="A871" s="274">
        <v>863</v>
      </c>
      <c r="B871" s="265"/>
      <c r="C871" s="265"/>
      <c r="D871" s="265"/>
      <c r="E871" s="7"/>
      <c r="F871" s="142"/>
      <c r="G871" s="61"/>
      <c r="H871" s="69"/>
      <c r="I871" s="55"/>
      <c r="J871" s="102">
        <f t="shared" si="25"/>
        <v>0</v>
      </c>
      <c r="K871" s="81"/>
      <c r="L871" s="175">
        <f t="shared" si="26"/>
        <v>0</v>
      </c>
      <c r="M871" s="131"/>
    </row>
    <row r="872" spans="1:13" x14ac:dyDescent="0.25">
      <c r="A872" s="274">
        <v>864</v>
      </c>
      <c r="B872" s="265"/>
      <c r="C872" s="265"/>
      <c r="D872" s="265"/>
      <c r="E872" s="7"/>
      <c r="F872" s="142"/>
      <c r="G872" s="61"/>
      <c r="H872" s="69"/>
      <c r="I872" s="55"/>
      <c r="J872" s="102">
        <f t="shared" si="25"/>
        <v>0</v>
      </c>
      <c r="K872" s="81"/>
      <c r="L872" s="175">
        <f t="shared" si="26"/>
        <v>0</v>
      </c>
      <c r="M872" s="131"/>
    </row>
    <row r="873" spans="1:13" x14ac:dyDescent="0.25">
      <c r="A873" s="274">
        <v>865</v>
      </c>
      <c r="B873" s="265"/>
      <c r="C873" s="265"/>
      <c r="D873" s="265"/>
      <c r="E873" s="7"/>
      <c r="F873" s="142"/>
      <c r="G873" s="61"/>
      <c r="H873" s="69"/>
      <c r="I873" s="55"/>
      <c r="J873" s="102">
        <f t="shared" si="25"/>
        <v>0</v>
      </c>
      <c r="K873" s="82"/>
      <c r="L873" s="175">
        <f t="shared" si="26"/>
        <v>0</v>
      </c>
      <c r="M873" s="131"/>
    </row>
    <row r="874" spans="1:13" x14ac:dyDescent="0.25">
      <c r="A874" s="274">
        <v>866</v>
      </c>
      <c r="B874" s="265"/>
      <c r="C874" s="265"/>
      <c r="D874" s="265"/>
      <c r="E874" s="7"/>
      <c r="F874" s="142"/>
      <c r="G874" s="61"/>
      <c r="H874" s="69"/>
      <c r="I874" s="55"/>
      <c r="J874" s="102">
        <f t="shared" si="25"/>
        <v>0</v>
      </c>
      <c r="K874" s="81"/>
      <c r="L874" s="175">
        <f t="shared" si="26"/>
        <v>0</v>
      </c>
      <c r="M874" s="131"/>
    </row>
    <row r="875" spans="1:13" x14ac:dyDescent="0.25">
      <c r="A875" s="274">
        <v>867</v>
      </c>
      <c r="B875" s="265"/>
      <c r="C875" s="265"/>
      <c r="D875" s="265"/>
      <c r="E875" s="7"/>
      <c r="F875" s="142"/>
      <c r="G875" s="61"/>
      <c r="H875" s="69"/>
      <c r="I875" s="55"/>
      <c r="J875" s="102">
        <f t="shared" si="25"/>
        <v>0</v>
      </c>
      <c r="K875" s="81"/>
      <c r="L875" s="175">
        <f t="shared" si="26"/>
        <v>0</v>
      </c>
      <c r="M875" s="131"/>
    </row>
    <row r="876" spans="1:13" x14ac:dyDescent="0.25">
      <c r="A876" s="274">
        <v>868</v>
      </c>
      <c r="B876" s="265"/>
      <c r="C876" s="265"/>
      <c r="D876" s="265"/>
      <c r="E876" s="7"/>
      <c r="F876" s="142"/>
      <c r="G876" s="61"/>
      <c r="H876" s="69"/>
      <c r="I876" s="55"/>
      <c r="J876" s="102">
        <f t="shared" si="25"/>
        <v>0</v>
      </c>
      <c r="K876" s="81"/>
      <c r="L876" s="175">
        <f t="shared" si="26"/>
        <v>0</v>
      </c>
      <c r="M876" s="131"/>
    </row>
    <row r="877" spans="1:13" x14ac:dyDescent="0.25">
      <c r="A877" s="274">
        <v>869</v>
      </c>
      <c r="B877" s="265"/>
      <c r="C877" s="265"/>
      <c r="D877" s="265"/>
      <c r="E877" s="7"/>
      <c r="F877" s="142"/>
      <c r="G877" s="61"/>
      <c r="H877" s="69"/>
      <c r="I877" s="55"/>
      <c r="J877" s="102">
        <f t="shared" si="25"/>
        <v>0</v>
      </c>
      <c r="K877" s="81"/>
      <c r="L877" s="175">
        <f t="shared" si="26"/>
        <v>0</v>
      </c>
      <c r="M877" s="131"/>
    </row>
    <row r="878" spans="1:13" x14ac:dyDescent="0.25">
      <c r="A878" s="274">
        <v>870</v>
      </c>
      <c r="B878" s="265"/>
      <c r="C878" s="265"/>
      <c r="D878" s="265"/>
      <c r="E878" s="7"/>
      <c r="F878" s="142"/>
      <c r="G878" s="61"/>
      <c r="H878" s="69"/>
      <c r="I878" s="55"/>
      <c r="J878" s="102">
        <f t="shared" si="25"/>
        <v>0</v>
      </c>
      <c r="K878" s="82"/>
      <c r="L878" s="175">
        <f t="shared" si="26"/>
        <v>0</v>
      </c>
      <c r="M878" s="131"/>
    </row>
    <row r="879" spans="1:13" x14ac:dyDescent="0.25">
      <c r="A879" s="274">
        <v>871</v>
      </c>
      <c r="B879" s="265"/>
      <c r="C879" s="265"/>
      <c r="D879" s="265"/>
      <c r="E879" s="7"/>
      <c r="F879" s="142"/>
      <c r="G879" s="61"/>
      <c r="H879" s="69"/>
      <c r="I879" s="55"/>
      <c r="J879" s="102">
        <f t="shared" si="25"/>
        <v>0</v>
      </c>
      <c r="K879" s="81"/>
      <c r="L879" s="175">
        <f t="shared" si="26"/>
        <v>0</v>
      </c>
      <c r="M879" s="131"/>
    </row>
    <row r="880" spans="1:13" x14ac:dyDescent="0.25">
      <c r="A880" s="274">
        <v>872</v>
      </c>
      <c r="B880" s="265"/>
      <c r="C880" s="265"/>
      <c r="D880" s="265"/>
      <c r="E880" s="7"/>
      <c r="F880" s="142"/>
      <c r="G880" s="61"/>
      <c r="H880" s="69"/>
      <c r="I880" s="55"/>
      <c r="J880" s="102">
        <f t="shared" si="25"/>
        <v>0</v>
      </c>
      <c r="K880" s="81"/>
      <c r="L880" s="175">
        <f t="shared" si="26"/>
        <v>0</v>
      </c>
      <c r="M880" s="131"/>
    </row>
    <row r="881" spans="1:13" x14ac:dyDescent="0.25">
      <c r="A881" s="274">
        <v>873</v>
      </c>
      <c r="B881" s="265"/>
      <c r="C881" s="265"/>
      <c r="D881" s="265"/>
      <c r="E881" s="7"/>
      <c r="F881" s="142"/>
      <c r="G881" s="61"/>
      <c r="H881" s="69"/>
      <c r="I881" s="55"/>
      <c r="J881" s="102">
        <f t="shared" si="25"/>
        <v>0</v>
      </c>
      <c r="K881" s="81"/>
      <c r="L881" s="175">
        <f t="shared" si="26"/>
        <v>0</v>
      </c>
      <c r="M881" s="131"/>
    </row>
    <row r="882" spans="1:13" x14ac:dyDescent="0.25">
      <c r="A882" s="274">
        <v>874</v>
      </c>
      <c r="B882" s="265"/>
      <c r="C882" s="265"/>
      <c r="D882" s="265"/>
      <c r="E882" s="7"/>
      <c r="F882" s="142"/>
      <c r="G882" s="61"/>
      <c r="H882" s="69"/>
      <c r="I882" s="55"/>
      <c r="J882" s="102">
        <f t="shared" si="25"/>
        <v>0</v>
      </c>
      <c r="K882" s="81"/>
      <c r="L882" s="175">
        <f t="shared" si="26"/>
        <v>0</v>
      </c>
      <c r="M882" s="131"/>
    </row>
    <row r="883" spans="1:13" x14ac:dyDescent="0.25">
      <c r="A883" s="274">
        <v>875</v>
      </c>
      <c r="B883" s="265"/>
      <c r="C883" s="265"/>
      <c r="D883" s="265"/>
      <c r="E883" s="7"/>
      <c r="F883" s="142"/>
      <c r="G883" s="61"/>
      <c r="H883" s="69"/>
      <c r="I883" s="55"/>
      <c r="J883" s="102">
        <f t="shared" si="25"/>
        <v>0</v>
      </c>
      <c r="K883" s="82"/>
      <c r="L883" s="175">
        <f t="shared" si="26"/>
        <v>0</v>
      </c>
      <c r="M883" s="131"/>
    </row>
    <row r="884" spans="1:13" x14ac:dyDescent="0.25">
      <c r="A884" s="274">
        <v>876</v>
      </c>
      <c r="B884" s="265"/>
      <c r="C884" s="265"/>
      <c r="D884" s="265"/>
      <c r="E884" s="7"/>
      <c r="F884" s="142"/>
      <c r="G884" s="61"/>
      <c r="H884" s="69"/>
      <c r="I884" s="55"/>
      <c r="J884" s="102">
        <f t="shared" si="25"/>
        <v>0</v>
      </c>
      <c r="K884" s="81"/>
      <c r="L884" s="175">
        <f t="shared" si="26"/>
        <v>0</v>
      </c>
      <c r="M884" s="131"/>
    </row>
    <row r="885" spans="1:13" x14ac:dyDescent="0.25">
      <c r="A885" s="274">
        <v>877</v>
      </c>
      <c r="B885" s="265"/>
      <c r="C885" s="265"/>
      <c r="D885" s="265"/>
      <c r="E885" s="7"/>
      <c r="F885" s="142"/>
      <c r="G885" s="61"/>
      <c r="H885" s="69"/>
      <c r="I885" s="55"/>
      <c r="J885" s="102">
        <f t="shared" si="25"/>
        <v>0</v>
      </c>
      <c r="K885" s="81"/>
      <c r="L885" s="175">
        <f t="shared" si="26"/>
        <v>0</v>
      </c>
      <c r="M885" s="131"/>
    </row>
    <row r="886" spans="1:13" x14ac:dyDescent="0.25">
      <c r="A886" s="274">
        <v>878</v>
      </c>
      <c r="B886" s="265"/>
      <c r="C886" s="265"/>
      <c r="D886" s="265"/>
      <c r="E886" s="7"/>
      <c r="F886" s="142"/>
      <c r="G886" s="61"/>
      <c r="H886" s="69"/>
      <c r="I886" s="55"/>
      <c r="J886" s="102">
        <f t="shared" si="25"/>
        <v>0</v>
      </c>
      <c r="K886" s="81"/>
      <c r="L886" s="175">
        <f t="shared" si="26"/>
        <v>0</v>
      </c>
      <c r="M886" s="131"/>
    </row>
    <row r="887" spans="1:13" x14ac:dyDescent="0.25">
      <c r="A887" s="274">
        <v>879</v>
      </c>
      <c r="B887" s="265"/>
      <c r="C887" s="265"/>
      <c r="D887" s="265"/>
      <c r="E887" s="7"/>
      <c r="F887" s="142"/>
      <c r="G887" s="61"/>
      <c r="H887" s="69"/>
      <c r="I887" s="55"/>
      <c r="J887" s="102">
        <f t="shared" si="25"/>
        <v>0</v>
      </c>
      <c r="K887" s="81"/>
      <c r="L887" s="175">
        <f t="shared" si="26"/>
        <v>0</v>
      </c>
      <c r="M887" s="131"/>
    </row>
    <row r="888" spans="1:13" x14ac:dyDescent="0.25">
      <c r="A888" s="274">
        <v>880</v>
      </c>
      <c r="B888" s="265"/>
      <c r="C888" s="265"/>
      <c r="D888" s="265"/>
      <c r="E888" s="7"/>
      <c r="F888" s="142"/>
      <c r="G888" s="61"/>
      <c r="H888" s="69"/>
      <c r="I888" s="55"/>
      <c r="J888" s="102">
        <f t="shared" si="25"/>
        <v>0</v>
      </c>
      <c r="K888" s="82"/>
      <c r="L888" s="175">
        <f t="shared" si="26"/>
        <v>0</v>
      </c>
      <c r="M888" s="131"/>
    </row>
    <row r="889" spans="1:13" x14ac:dyDescent="0.25">
      <c r="A889" s="274">
        <v>881</v>
      </c>
      <c r="B889" s="265"/>
      <c r="C889" s="265"/>
      <c r="D889" s="265"/>
      <c r="E889" s="7"/>
      <c r="F889" s="142"/>
      <c r="G889" s="61"/>
      <c r="H889" s="69"/>
      <c r="I889" s="55"/>
      <c r="J889" s="102">
        <f t="shared" si="25"/>
        <v>0</v>
      </c>
      <c r="K889" s="81"/>
      <c r="L889" s="175">
        <f t="shared" si="26"/>
        <v>0</v>
      </c>
      <c r="M889" s="131"/>
    </row>
    <row r="890" spans="1:13" x14ac:dyDescent="0.25">
      <c r="A890" s="274">
        <v>882</v>
      </c>
      <c r="B890" s="265"/>
      <c r="C890" s="265"/>
      <c r="D890" s="265"/>
      <c r="E890" s="7"/>
      <c r="F890" s="142"/>
      <c r="G890" s="61"/>
      <c r="H890" s="69"/>
      <c r="I890" s="55"/>
      <c r="J890" s="102">
        <f t="shared" si="25"/>
        <v>0</v>
      </c>
      <c r="K890" s="81"/>
      <c r="L890" s="175">
        <f t="shared" si="26"/>
        <v>0</v>
      </c>
      <c r="M890" s="131"/>
    </row>
    <row r="891" spans="1:13" x14ac:dyDescent="0.25">
      <c r="A891" s="274">
        <v>883</v>
      </c>
      <c r="B891" s="265"/>
      <c r="C891" s="265"/>
      <c r="D891" s="265"/>
      <c r="E891" s="7"/>
      <c r="F891" s="142"/>
      <c r="G891" s="61"/>
      <c r="H891" s="69"/>
      <c r="I891" s="55"/>
      <c r="J891" s="102">
        <f t="shared" si="25"/>
        <v>0</v>
      </c>
      <c r="K891" s="81"/>
      <c r="L891" s="175">
        <f t="shared" si="26"/>
        <v>0</v>
      </c>
      <c r="M891" s="131"/>
    </row>
    <row r="892" spans="1:13" x14ac:dyDescent="0.25">
      <c r="A892" s="274">
        <v>884</v>
      </c>
      <c r="B892" s="265"/>
      <c r="C892" s="265"/>
      <c r="D892" s="265"/>
      <c r="E892" s="7"/>
      <c r="F892" s="142"/>
      <c r="G892" s="61"/>
      <c r="H892" s="69"/>
      <c r="I892" s="55"/>
      <c r="J892" s="102">
        <f t="shared" si="25"/>
        <v>0</v>
      </c>
      <c r="K892" s="81"/>
      <c r="L892" s="175">
        <f t="shared" si="26"/>
        <v>0</v>
      </c>
      <c r="M892" s="131"/>
    </row>
    <row r="893" spans="1:13" x14ac:dyDescent="0.25">
      <c r="A893" s="274">
        <v>885</v>
      </c>
      <c r="B893" s="265"/>
      <c r="C893" s="265"/>
      <c r="D893" s="265"/>
      <c r="E893" s="7"/>
      <c r="F893" s="142"/>
      <c r="G893" s="61"/>
      <c r="H893" s="69"/>
      <c r="I893" s="55"/>
      <c r="J893" s="102">
        <f t="shared" si="25"/>
        <v>0</v>
      </c>
      <c r="K893" s="82"/>
      <c r="L893" s="175">
        <f t="shared" si="26"/>
        <v>0</v>
      </c>
      <c r="M893" s="131"/>
    </row>
    <row r="894" spans="1:13" x14ac:dyDescent="0.25">
      <c r="A894" s="274">
        <v>886</v>
      </c>
      <c r="B894" s="265"/>
      <c r="C894" s="265"/>
      <c r="D894" s="265"/>
      <c r="E894" s="7"/>
      <c r="F894" s="142"/>
      <c r="G894" s="61"/>
      <c r="H894" s="69"/>
      <c r="I894" s="55"/>
      <c r="J894" s="102">
        <f t="shared" si="25"/>
        <v>0</v>
      </c>
      <c r="K894" s="81"/>
      <c r="L894" s="175">
        <f t="shared" si="26"/>
        <v>0</v>
      </c>
      <c r="M894" s="131"/>
    </row>
    <row r="895" spans="1:13" x14ac:dyDescent="0.25">
      <c r="A895" s="274">
        <v>887</v>
      </c>
      <c r="B895" s="265"/>
      <c r="C895" s="265"/>
      <c r="D895" s="265"/>
      <c r="E895" s="7"/>
      <c r="F895" s="142"/>
      <c r="G895" s="61"/>
      <c r="H895" s="69"/>
      <c r="I895" s="55"/>
      <c r="J895" s="102">
        <f t="shared" si="25"/>
        <v>0</v>
      </c>
      <c r="K895" s="81"/>
      <c r="L895" s="175">
        <f t="shared" si="26"/>
        <v>0</v>
      </c>
      <c r="M895" s="131"/>
    </row>
    <row r="896" spans="1:13" x14ac:dyDescent="0.25">
      <c r="A896" s="274">
        <v>888</v>
      </c>
      <c r="B896" s="265"/>
      <c r="C896" s="265"/>
      <c r="D896" s="265"/>
      <c r="E896" s="7"/>
      <c r="F896" s="142"/>
      <c r="G896" s="61"/>
      <c r="H896" s="69"/>
      <c r="I896" s="55"/>
      <c r="J896" s="102">
        <f t="shared" si="25"/>
        <v>0</v>
      </c>
      <c r="K896" s="81"/>
      <c r="L896" s="175">
        <f t="shared" si="26"/>
        <v>0</v>
      </c>
      <c r="M896" s="131"/>
    </row>
    <row r="897" spans="1:13" x14ac:dyDescent="0.25">
      <c r="A897" s="274">
        <v>889</v>
      </c>
      <c r="B897" s="265"/>
      <c r="C897" s="265"/>
      <c r="D897" s="265"/>
      <c r="E897" s="7"/>
      <c r="F897" s="142"/>
      <c r="G897" s="61"/>
      <c r="H897" s="69"/>
      <c r="I897" s="55"/>
      <c r="J897" s="102">
        <f t="shared" si="25"/>
        <v>0</v>
      </c>
      <c r="K897" s="81"/>
      <c r="L897" s="175">
        <f t="shared" si="26"/>
        <v>0</v>
      </c>
      <c r="M897" s="131"/>
    </row>
    <row r="898" spans="1:13" x14ac:dyDescent="0.25">
      <c r="A898" s="274">
        <v>890</v>
      </c>
      <c r="B898" s="265"/>
      <c r="C898" s="265"/>
      <c r="D898" s="265"/>
      <c r="E898" s="7"/>
      <c r="F898" s="142"/>
      <c r="G898" s="61"/>
      <c r="H898" s="69"/>
      <c r="I898" s="55"/>
      <c r="J898" s="102">
        <f t="shared" si="25"/>
        <v>0</v>
      </c>
      <c r="K898" s="82"/>
      <c r="L898" s="175">
        <f t="shared" si="26"/>
        <v>0</v>
      </c>
      <c r="M898" s="131"/>
    </row>
    <row r="899" spans="1:13" x14ac:dyDescent="0.25">
      <c r="A899" s="274">
        <v>891</v>
      </c>
      <c r="B899" s="265"/>
      <c r="C899" s="265"/>
      <c r="D899" s="265"/>
      <c r="E899" s="7"/>
      <c r="F899" s="142"/>
      <c r="G899" s="61"/>
      <c r="H899" s="69"/>
      <c r="I899" s="55"/>
      <c r="J899" s="102">
        <f t="shared" si="25"/>
        <v>0</v>
      </c>
      <c r="K899" s="81"/>
      <c r="L899" s="175">
        <f t="shared" si="26"/>
        <v>0</v>
      </c>
      <c r="M899" s="131"/>
    </row>
    <row r="900" spans="1:13" x14ac:dyDescent="0.25">
      <c r="A900" s="274">
        <v>892</v>
      </c>
      <c r="B900" s="265"/>
      <c r="C900" s="265"/>
      <c r="D900" s="265"/>
      <c r="E900" s="7"/>
      <c r="F900" s="142"/>
      <c r="G900" s="61"/>
      <c r="H900" s="69"/>
      <c r="I900" s="55"/>
      <c r="J900" s="102">
        <f t="shared" si="25"/>
        <v>0</v>
      </c>
      <c r="K900" s="81"/>
      <c r="L900" s="175">
        <f t="shared" si="26"/>
        <v>0</v>
      </c>
      <c r="M900" s="131"/>
    </row>
    <row r="901" spans="1:13" x14ac:dyDescent="0.25">
      <c r="A901" s="274">
        <v>893</v>
      </c>
      <c r="B901" s="265"/>
      <c r="C901" s="265"/>
      <c r="D901" s="265"/>
      <c r="E901" s="7"/>
      <c r="F901" s="142"/>
      <c r="G901" s="61"/>
      <c r="H901" s="69"/>
      <c r="I901" s="55"/>
      <c r="J901" s="102">
        <f t="shared" si="25"/>
        <v>0</v>
      </c>
      <c r="K901" s="81"/>
      <c r="L901" s="175">
        <f t="shared" si="26"/>
        <v>0</v>
      </c>
      <c r="M901" s="131"/>
    </row>
    <row r="902" spans="1:13" x14ac:dyDescent="0.25">
      <c r="A902" s="274">
        <v>894</v>
      </c>
      <c r="B902" s="265"/>
      <c r="C902" s="265"/>
      <c r="D902" s="265"/>
      <c r="E902" s="7"/>
      <c r="F902" s="142"/>
      <c r="G902" s="61"/>
      <c r="H902" s="69"/>
      <c r="I902" s="55"/>
      <c r="J902" s="102">
        <f t="shared" si="25"/>
        <v>0</v>
      </c>
      <c r="K902" s="81"/>
      <c r="L902" s="175">
        <f t="shared" si="26"/>
        <v>0</v>
      </c>
      <c r="M902" s="131"/>
    </row>
    <row r="903" spans="1:13" x14ac:dyDescent="0.25">
      <c r="A903" s="274">
        <v>895</v>
      </c>
      <c r="B903" s="265"/>
      <c r="C903" s="265"/>
      <c r="D903" s="265"/>
      <c r="E903" s="7"/>
      <c r="F903" s="142"/>
      <c r="G903" s="61"/>
      <c r="H903" s="69"/>
      <c r="I903" s="55"/>
      <c r="J903" s="102">
        <f t="shared" si="25"/>
        <v>0</v>
      </c>
      <c r="K903" s="82"/>
      <c r="L903" s="175">
        <f t="shared" si="26"/>
        <v>0</v>
      </c>
      <c r="M903" s="131"/>
    </row>
    <row r="904" spans="1:13" x14ac:dyDescent="0.25">
      <c r="A904" s="274">
        <v>896</v>
      </c>
      <c r="B904" s="265"/>
      <c r="C904" s="265"/>
      <c r="D904" s="265"/>
      <c r="E904" s="7"/>
      <c r="F904" s="142"/>
      <c r="G904" s="61"/>
      <c r="H904" s="69"/>
      <c r="I904" s="55"/>
      <c r="J904" s="102">
        <f t="shared" si="25"/>
        <v>0</v>
      </c>
      <c r="K904" s="81"/>
      <c r="L904" s="175">
        <f t="shared" si="26"/>
        <v>0</v>
      </c>
      <c r="M904" s="131"/>
    </row>
    <row r="905" spans="1:13" x14ac:dyDescent="0.25">
      <c r="A905" s="274">
        <v>897</v>
      </c>
      <c r="B905" s="265"/>
      <c r="C905" s="265"/>
      <c r="D905" s="265"/>
      <c r="E905" s="7"/>
      <c r="F905" s="142"/>
      <c r="G905" s="61"/>
      <c r="H905" s="69"/>
      <c r="I905" s="55"/>
      <c r="J905" s="102">
        <f t="shared" si="25"/>
        <v>0</v>
      </c>
      <c r="K905" s="81"/>
      <c r="L905" s="175">
        <f t="shared" si="26"/>
        <v>0</v>
      </c>
      <c r="M905" s="131"/>
    </row>
    <row r="906" spans="1:13" x14ac:dyDescent="0.25">
      <c r="A906" s="274">
        <v>898</v>
      </c>
      <c r="B906" s="265"/>
      <c r="C906" s="265"/>
      <c r="D906" s="265"/>
      <c r="E906" s="7"/>
      <c r="F906" s="142"/>
      <c r="G906" s="61"/>
      <c r="H906" s="69"/>
      <c r="I906" s="55"/>
      <c r="J906" s="102">
        <f t="shared" si="25"/>
        <v>0</v>
      </c>
      <c r="K906" s="81"/>
      <c r="L906" s="175">
        <f t="shared" si="26"/>
        <v>0</v>
      </c>
      <c r="M906" s="131"/>
    </row>
    <row r="907" spans="1:13" x14ac:dyDescent="0.25">
      <c r="A907" s="274">
        <v>899</v>
      </c>
      <c r="B907" s="265"/>
      <c r="C907" s="265"/>
      <c r="D907" s="265"/>
      <c r="E907" s="7"/>
      <c r="F907" s="142"/>
      <c r="G907" s="61"/>
      <c r="H907" s="69"/>
      <c r="I907" s="55"/>
      <c r="J907" s="102">
        <f t="shared" si="25"/>
        <v>0</v>
      </c>
      <c r="K907" s="81"/>
      <c r="L907" s="175">
        <f t="shared" si="26"/>
        <v>0</v>
      </c>
      <c r="M907" s="131"/>
    </row>
    <row r="908" spans="1:13" x14ac:dyDescent="0.25">
      <c r="A908" s="274">
        <v>900</v>
      </c>
      <c r="B908" s="265"/>
      <c r="C908" s="265"/>
      <c r="D908" s="265"/>
      <c r="E908" s="7"/>
      <c r="F908" s="142"/>
      <c r="G908" s="61"/>
      <c r="H908" s="69"/>
      <c r="I908" s="55"/>
      <c r="J908" s="102">
        <f t="shared" si="25"/>
        <v>0</v>
      </c>
      <c r="K908" s="82"/>
      <c r="L908" s="175">
        <f t="shared" si="26"/>
        <v>0</v>
      </c>
      <c r="M908" s="131"/>
    </row>
    <row r="909" spans="1:13" x14ac:dyDescent="0.25">
      <c r="A909" s="274">
        <v>901</v>
      </c>
      <c r="B909" s="265"/>
      <c r="C909" s="265"/>
      <c r="D909" s="265"/>
      <c r="E909" s="7"/>
      <c r="F909" s="142"/>
      <c r="G909" s="61"/>
      <c r="H909" s="69"/>
      <c r="I909" s="55"/>
      <c r="J909" s="102">
        <f t="shared" si="25"/>
        <v>0</v>
      </c>
      <c r="K909" s="81"/>
      <c r="L909" s="175">
        <f t="shared" si="26"/>
        <v>0</v>
      </c>
      <c r="M909" s="131"/>
    </row>
    <row r="910" spans="1:13" x14ac:dyDescent="0.25">
      <c r="A910" s="274">
        <v>902</v>
      </c>
      <c r="B910" s="265"/>
      <c r="C910" s="265"/>
      <c r="D910" s="265"/>
      <c r="E910" s="7"/>
      <c r="F910" s="142"/>
      <c r="G910" s="61"/>
      <c r="H910" s="69"/>
      <c r="I910" s="55"/>
      <c r="J910" s="102">
        <f t="shared" si="25"/>
        <v>0</v>
      </c>
      <c r="K910" s="81"/>
      <c r="L910" s="175">
        <f t="shared" si="26"/>
        <v>0</v>
      </c>
      <c r="M910" s="131"/>
    </row>
    <row r="911" spans="1:13" x14ac:dyDescent="0.25">
      <c r="A911" s="274">
        <v>903</v>
      </c>
      <c r="B911" s="265"/>
      <c r="C911" s="265"/>
      <c r="D911" s="265"/>
      <c r="E911" s="7"/>
      <c r="F911" s="142"/>
      <c r="G911" s="61"/>
      <c r="H911" s="69"/>
      <c r="I911" s="55"/>
      <c r="J911" s="102">
        <f t="shared" si="25"/>
        <v>0</v>
      </c>
      <c r="K911" s="81"/>
      <c r="L911" s="175">
        <f t="shared" si="26"/>
        <v>0</v>
      </c>
      <c r="M911" s="131"/>
    </row>
    <row r="912" spans="1:13" x14ac:dyDescent="0.25">
      <c r="A912" s="274">
        <v>904</v>
      </c>
      <c r="B912" s="265"/>
      <c r="C912" s="265"/>
      <c r="D912" s="265"/>
      <c r="E912" s="7"/>
      <c r="F912" s="142"/>
      <c r="G912" s="61"/>
      <c r="H912" s="69"/>
      <c r="I912" s="55"/>
      <c r="J912" s="102">
        <f t="shared" si="25"/>
        <v>0</v>
      </c>
      <c r="K912" s="81"/>
      <c r="L912" s="175">
        <f t="shared" si="26"/>
        <v>0</v>
      </c>
      <c r="M912" s="131"/>
    </row>
    <row r="913" spans="1:13" x14ac:dyDescent="0.25">
      <c r="A913" s="274">
        <v>905</v>
      </c>
      <c r="B913" s="265"/>
      <c r="C913" s="265"/>
      <c r="D913" s="265"/>
      <c r="E913" s="7"/>
      <c r="F913" s="142"/>
      <c r="G913" s="61"/>
      <c r="H913" s="69"/>
      <c r="I913" s="55"/>
      <c r="J913" s="102">
        <f t="shared" ref="J913:J976" si="27">G913*I913</f>
        <v>0</v>
      </c>
      <c r="K913" s="82"/>
      <c r="L913" s="175">
        <f t="shared" ref="L913:L976" si="28">J913</f>
        <v>0</v>
      </c>
      <c r="M913" s="131"/>
    </row>
    <row r="914" spans="1:13" x14ac:dyDescent="0.25">
      <c r="A914" s="274">
        <v>906</v>
      </c>
      <c r="B914" s="265"/>
      <c r="C914" s="265"/>
      <c r="D914" s="265"/>
      <c r="E914" s="7"/>
      <c r="F914" s="142"/>
      <c r="G914" s="61"/>
      <c r="H914" s="69"/>
      <c r="I914" s="55"/>
      <c r="J914" s="102">
        <f t="shared" si="27"/>
        <v>0</v>
      </c>
      <c r="K914" s="81"/>
      <c r="L914" s="175">
        <f t="shared" si="28"/>
        <v>0</v>
      </c>
      <c r="M914" s="131"/>
    </row>
    <row r="915" spans="1:13" x14ac:dyDescent="0.25">
      <c r="A915" s="274">
        <v>907</v>
      </c>
      <c r="B915" s="265"/>
      <c r="C915" s="265"/>
      <c r="D915" s="265"/>
      <c r="E915" s="7"/>
      <c r="F915" s="142"/>
      <c r="G915" s="61"/>
      <c r="H915" s="69"/>
      <c r="I915" s="55"/>
      <c r="J915" s="102">
        <f t="shared" si="27"/>
        <v>0</v>
      </c>
      <c r="K915" s="81"/>
      <c r="L915" s="175">
        <f t="shared" si="28"/>
        <v>0</v>
      </c>
      <c r="M915" s="131"/>
    </row>
    <row r="916" spans="1:13" x14ac:dyDescent="0.25">
      <c r="A916" s="274">
        <v>908</v>
      </c>
      <c r="B916" s="265"/>
      <c r="C916" s="265"/>
      <c r="D916" s="265"/>
      <c r="E916" s="7"/>
      <c r="F916" s="142"/>
      <c r="G916" s="61"/>
      <c r="H916" s="69"/>
      <c r="I916" s="55"/>
      <c r="J916" s="102">
        <f t="shared" si="27"/>
        <v>0</v>
      </c>
      <c r="K916" s="81"/>
      <c r="L916" s="175">
        <f t="shared" si="28"/>
        <v>0</v>
      </c>
      <c r="M916" s="131"/>
    </row>
    <row r="917" spans="1:13" x14ac:dyDescent="0.25">
      <c r="A917" s="274">
        <v>909</v>
      </c>
      <c r="B917" s="265"/>
      <c r="C917" s="265"/>
      <c r="D917" s="265"/>
      <c r="E917" s="7"/>
      <c r="F917" s="142"/>
      <c r="G917" s="61"/>
      <c r="H917" s="69"/>
      <c r="I917" s="55"/>
      <c r="J917" s="102">
        <f t="shared" si="27"/>
        <v>0</v>
      </c>
      <c r="K917" s="81"/>
      <c r="L917" s="175">
        <f t="shared" si="28"/>
        <v>0</v>
      </c>
      <c r="M917" s="131"/>
    </row>
    <row r="918" spans="1:13" x14ac:dyDescent="0.25">
      <c r="A918" s="274">
        <v>910</v>
      </c>
      <c r="B918" s="265"/>
      <c r="C918" s="265"/>
      <c r="D918" s="265"/>
      <c r="E918" s="7"/>
      <c r="F918" s="142"/>
      <c r="G918" s="61"/>
      <c r="H918" s="69"/>
      <c r="I918" s="55"/>
      <c r="J918" s="102">
        <f t="shared" si="27"/>
        <v>0</v>
      </c>
      <c r="K918" s="82"/>
      <c r="L918" s="175">
        <f t="shared" si="28"/>
        <v>0</v>
      </c>
      <c r="M918" s="131"/>
    </row>
    <row r="919" spans="1:13" x14ac:dyDescent="0.25">
      <c r="A919" s="274">
        <v>911</v>
      </c>
      <c r="B919" s="265"/>
      <c r="C919" s="265"/>
      <c r="D919" s="265"/>
      <c r="E919" s="7"/>
      <c r="F919" s="142"/>
      <c r="G919" s="61"/>
      <c r="H919" s="69"/>
      <c r="I919" s="55"/>
      <c r="J919" s="102">
        <f t="shared" si="27"/>
        <v>0</v>
      </c>
      <c r="K919" s="81"/>
      <c r="L919" s="175">
        <f t="shared" si="28"/>
        <v>0</v>
      </c>
      <c r="M919" s="131"/>
    </row>
    <row r="920" spans="1:13" x14ac:dyDescent="0.25">
      <c r="A920" s="274">
        <v>912</v>
      </c>
      <c r="B920" s="265"/>
      <c r="C920" s="265"/>
      <c r="D920" s="265"/>
      <c r="E920" s="7"/>
      <c r="F920" s="142"/>
      <c r="G920" s="61"/>
      <c r="H920" s="69"/>
      <c r="I920" s="55"/>
      <c r="J920" s="102">
        <f t="shared" si="27"/>
        <v>0</v>
      </c>
      <c r="K920" s="81"/>
      <c r="L920" s="175">
        <f t="shared" si="28"/>
        <v>0</v>
      </c>
      <c r="M920" s="131"/>
    </row>
    <row r="921" spans="1:13" x14ac:dyDescent="0.25">
      <c r="A921" s="274">
        <v>913</v>
      </c>
      <c r="B921" s="265"/>
      <c r="C921" s="265"/>
      <c r="D921" s="265"/>
      <c r="E921" s="7"/>
      <c r="F921" s="142"/>
      <c r="G921" s="61"/>
      <c r="H921" s="69"/>
      <c r="I921" s="55"/>
      <c r="J921" s="102">
        <f t="shared" si="27"/>
        <v>0</v>
      </c>
      <c r="K921" s="81"/>
      <c r="L921" s="175">
        <f t="shared" si="28"/>
        <v>0</v>
      </c>
      <c r="M921" s="131"/>
    </row>
    <row r="922" spans="1:13" x14ac:dyDescent="0.25">
      <c r="A922" s="274">
        <v>914</v>
      </c>
      <c r="B922" s="265"/>
      <c r="C922" s="265"/>
      <c r="D922" s="265"/>
      <c r="E922" s="7"/>
      <c r="F922" s="142"/>
      <c r="G922" s="61"/>
      <c r="H922" s="69"/>
      <c r="I922" s="55"/>
      <c r="J922" s="102">
        <f t="shared" si="27"/>
        <v>0</v>
      </c>
      <c r="K922" s="81"/>
      <c r="L922" s="175">
        <f t="shared" si="28"/>
        <v>0</v>
      </c>
      <c r="M922" s="131"/>
    </row>
    <row r="923" spans="1:13" x14ac:dyDescent="0.25">
      <c r="A923" s="274">
        <v>915</v>
      </c>
      <c r="B923" s="265"/>
      <c r="C923" s="265"/>
      <c r="D923" s="265"/>
      <c r="E923" s="7"/>
      <c r="F923" s="142"/>
      <c r="G923" s="61"/>
      <c r="H923" s="69"/>
      <c r="I923" s="55"/>
      <c r="J923" s="102">
        <f t="shared" si="27"/>
        <v>0</v>
      </c>
      <c r="K923" s="82"/>
      <c r="L923" s="175">
        <f t="shared" si="28"/>
        <v>0</v>
      </c>
      <c r="M923" s="131"/>
    </row>
    <row r="924" spans="1:13" x14ac:dyDescent="0.25">
      <c r="A924" s="274">
        <v>916</v>
      </c>
      <c r="B924" s="265"/>
      <c r="C924" s="265"/>
      <c r="D924" s="265"/>
      <c r="E924" s="7"/>
      <c r="F924" s="142"/>
      <c r="G924" s="61"/>
      <c r="H924" s="69"/>
      <c r="I924" s="55"/>
      <c r="J924" s="102">
        <f t="shared" si="27"/>
        <v>0</v>
      </c>
      <c r="K924" s="81"/>
      <c r="L924" s="175">
        <f t="shared" si="28"/>
        <v>0</v>
      </c>
      <c r="M924" s="131"/>
    </row>
    <row r="925" spans="1:13" x14ac:dyDescent="0.25">
      <c r="A925" s="274">
        <v>917</v>
      </c>
      <c r="B925" s="265"/>
      <c r="C925" s="265"/>
      <c r="D925" s="265"/>
      <c r="E925" s="7"/>
      <c r="F925" s="142"/>
      <c r="G925" s="61"/>
      <c r="H925" s="69"/>
      <c r="I925" s="55"/>
      <c r="J925" s="102">
        <f t="shared" si="27"/>
        <v>0</v>
      </c>
      <c r="K925" s="81"/>
      <c r="L925" s="175">
        <f t="shared" si="28"/>
        <v>0</v>
      </c>
      <c r="M925" s="131"/>
    </row>
    <row r="926" spans="1:13" x14ac:dyDescent="0.25">
      <c r="A926" s="274">
        <v>918</v>
      </c>
      <c r="B926" s="265"/>
      <c r="C926" s="265"/>
      <c r="D926" s="265"/>
      <c r="E926" s="7"/>
      <c r="F926" s="142"/>
      <c r="G926" s="61"/>
      <c r="H926" s="69"/>
      <c r="I926" s="55"/>
      <c r="J926" s="102">
        <f t="shared" si="27"/>
        <v>0</v>
      </c>
      <c r="K926" s="81"/>
      <c r="L926" s="175">
        <f t="shared" si="28"/>
        <v>0</v>
      </c>
      <c r="M926" s="131"/>
    </row>
    <row r="927" spans="1:13" x14ac:dyDescent="0.25">
      <c r="A927" s="274">
        <v>919</v>
      </c>
      <c r="B927" s="265"/>
      <c r="C927" s="265"/>
      <c r="D927" s="265"/>
      <c r="E927" s="7"/>
      <c r="F927" s="142"/>
      <c r="G927" s="61"/>
      <c r="H927" s="69"/>
      <c r="I927" s="55"/>
      <c r="J927" s="102">
        <f t="shared" si="27"/>
        <v>0</v>
      </c>
      <c r="K927" s="81"/>
      <c r="L927" s="175">
        <f t="shared" si="28"/>
        <v>0</v>
      </c>
      <c r="M927" s="131"/>
    </row>
    <row r="928" spans="1:13" x14ac:dyDescent="0.25">
      <c r="A928" s="274">
        <v>920</v>
      </c>
      <c r="B928" s="265"/>
      <c r="C928" s="265"/>
      <c r="D928" s="265"/>
      <c r="E928" s="7"/>
      <c r="F928" s="142"/>
      <c r="G928" s="61"/>
      <c r="H928" s="69"/>
      <c r="I928" s="55"/>
      <c r="J928" s="102">
        <f t="shared" si="27"/>
        <v>0</v>
      </c>
      <c r="K928" s="82"/>
      <c r="L928" s="175">
        <f t="shared" si="28"/>
        <v>0</v>
      </c>
      <c r="M928" s="131"/>
    </row>
    <row r="929" spans="1:13" x14ac:dyDescent="0.25">
      <c r="A929" s="274">
        <v>921</v>
      </c>
      <c r="B929" s="265"/>
      <c r="C929" s="265"/>
      <c r="D929" s="265"/>
      <c r="E929" s="7"/>
      <c r="F929" s="142"/>
      <c r="G929" s="61"/>
      <c r="H929" s="69"/>
      <c r="I929" s="55"/>
      <c r="J929" s="102">
        <f t="shared" si="27"/>
        <v>0</v>
      </c>
      <c r="K929" s="81"/>
      <c r="L929" s="175">
        <f t="shared" si="28"/>
        <v>0</v>
      </c>
      <c r="M929" s="131"/>
    </row>
    <row r="930" spans="1:13" x14ac:dyDescent="0.25">
      <c r="A930" s="274">
        <v>922</v>
      </c>
      <c r="B930" s="265"/>
      <c r="C930" s="265"/>
      <c r="D930" s="265"/>
      <c r="E930" s="7"/>
      <c r="F930" s="142"/>
      <c r="G930" s="61"/>
      <c r="H930" s="69"/>
      <c r="I930" s="55"/>
      <c r="J930" s="102">
        <f t="shared" si="27"/>
        <v>0</v>
      </c>
      <c r="K930" s="81"/>
      <c r="L930" s="175">
        <f t="shared" si="28"/>
        <v>0</v>
      </c>
      <c r="M930" s="131"/>
    </row>
    <row r="931" spans="1:13" x14ac:dyDescent="0.25">
      <c r="A931" s="274">
        <v>923</v>
      </c>
      <c r="B931" s="265"/>
      <c r="C931" s="265"/>
      <c r="D931" s="265"/>
      <c r="E931" s="7"/>
      <c r="F931" s="142"/>
      <c r="G931" s="61"/>
      <c r="H931" s="69"/>
      <c r="I931" s="55"/>
      <c r="J931" s="102">
        <f t="shared" si="27"/>
        <v>0</v>
      </c>
      <c r="K931" s="81"/>
      <c r="L931" s="175">
        <f t="shared" si="28"/>
        <v>0</v>
      </c>
      <c r="M931" s="131"/>
    </row>
    <row r="932" spans="1:13" x14ac:dyDescent="0.25">
      <c r="A932" s="274">
        <v>924</v>
      </c>
      <c r="B932" s="265"/>
      <c r="C932" s="265"/>
      <c r="D932" s="265"/>
      <c r="E932" s="7"/>
      <c r="F932" s="142"/>
      <c r="G932" s="61"/>
      <c r="H932" s="69"/>
      <c r="I932" s="55"/>
      <c r="J932" s="102">
        <f t="shared" si="27"/>
        <v>0</v>
      </c>
      <c r="K932" s="81"/>
      <c r="L932" s="175">
        <f t="shared" si="28"/>
        <v>0</v>
      </c>
      <c r="M932" s="131"/>
    </row>
    <row r="933" spans="1:13" x14ac:dyDescent="0.25">
      <c r="A933" s="274">
        <v>925</v>
      </c>
      <c r="B933" s="265"/>
      <c r="C933" s="265"/>
      <c r="D933" s="265"/>
      <c r="E933" s="7"/>
      <c r="F933" s="142"/>
      <c r="G933" s="61"/>
      <c r="H933" s="69"/>
      <c r="I933" s="55"/>
      <c r="J933" s="102">
        <f t="shared" si="27"/>
        <v>0</v>
      </c>
      <c r="K933" s="82"/>
      <c r="L933" s="175">
        <f t="shared" si="28"/>
        <v>0</v>
      </c>
      <c r="M933" s="131"/>
    </row>
    <row r="934" spans="1:13" x14ac:dyDescent="0.25">
      <c r="A934" s="274">
        <v>926</v>
      </c>
      <c r="B934" s="265"/>
      <c r="C934" s="265"/>
      <c r="D934" s="265"/>
      <c r="E934" s="7"/>
      <c r="F934" s="142"/>
      <c r="G934" s="61"/>
      <c r="H934" s="69"/>
      <c r="I934" s="55"/>
      <c r="J934" s="102">
        <f t="shared" si="27"/>
        <v>0</v>
      </c>
      <c r="K934" s="81"/>
      <c r="L934" s="175">
        <f t="shared" si="28"/>
        <v>0</v>
      </c>
      <c r="M934" s="131"/>
    </row>
    <row r="935" spans="1:13" x14ac:dyDescent="0.25">
      <c r="A935" s="274">
        <v>927</v>
      </c>
      <c r="B935" s="265"/>
      <c r="C935" s="265"/>
      <c r="D935" s="265"/>
      <c r="E935" s="7"/>
      <c r="F935" s="142"/>
      <c r="G935" s="61"/>
      <c r="H935" s="69"/>
      <c r="I935" s="55"/>
      <c r="J935" s="102">
        <f t="shared" si="27"/>
        <v>0</v>
      </c>
      <c r="K935" s="81"/>
      <c r="L935" s="175">
        <f t="shared" si="28"/>
        <v>0</v>
      </c>
      <c r="M935" s="131"/>
    </row>
    <row r="936" spans="1:13" x14ac:dyDescent="0.25">
      <c r="A936" s="274">
        <v>928</v>
      </c>
      <c r="B936" s="265"/>
      <c r="C936" s="265"/>
      <c r="D936" s="265"/>
      <c r="E936" s="7"/>
      <c r="F936" s="142"/>
      <c r="G936" s="61"/>
      <c r="H936" s="69"/>
      <c r="I936" s="55"/>
      <c r="J936" s="102">
        <f t="shared" si="27"/>
        <v>0</v>
      </c>
      <c r="K936" s="81"/>
      <c r="L936" s="175">
        <f t="shared" si="28"/>
        <v>0</v>
      </c>
      <c r="M936" s="131"/>
    </row>
    <row r="937" spans="1:13" x14ac:dyDescent="0.25">
      <c r="A937" s="274">
        <v>929</v>
      </c>
      <c r="B937" s="265"/>
      <c r="C937" s="265"/>
      <c r="D937" s="265"/>
      <c r="E937" s="7"/>
      <c r="F937" s="142"/>
      <c r="G937" s="61"/>
      <c r="H937" s="69"/>
      <c r="I937" s="55"/>
      <c r="J937" s="102">
        <f t="shared" si="27"/>
        <v>0</v>
      </c>
      <c r="K937" s="81"/>
      <c r="L937" s="175">
        <f t="shared" si="28"/>
        <v>0</v>
      </c>
      <c r="M937" s="131"/>
    </row>
    <row r="938" spans="1:13" x14ac:dyDescent="0.25">
      <c r="A938" s="274">
        <v>930</v>
      </c>
      <c r="B938" s="265"/>
      <c r="C938" s="265"/>
      <c r="D938" s="265"/>
      <c r="E938" s="7"/>
      <c r="F938" s="142"/>
      <c r="G938" s="61"/>
      <c r="H938" s="69"/>
      <c r="I938" s="55"/>
      <c r="J938" s="102">
        <f t="shared" si="27"/>
        <v>0</v>
      </c>
      <c r="K938" s="82"/>
      <c r="L938" s="175">
        <f t="shared" si="28"/>
        <v>0</v>
      </c>
      <c r="M938" s="131"/>
    </row>
    <row r="939" spans="1:13" x14ac:dyDescent="0.25">
      <c r="A939" s="274">
        <v>931</v>
      </c>
      <c r="B939" s="265"/>
      <c r="C939" s="265"/>
      <c r="D939" s="265"/>
      <c r="E939" s="7"/>
      <c r="F939" s="142"/>
      <c r="G939" s="61"/>
      <c r="H939" s="69"/>
      <c r="I939" s="55"/>
      <c r="J939" s="102">
        <f t="shared" si="27"/>
        <v>0</v>
      </c>
      <c r="K939" s="81"/>
      <c r="L939" s="175">
        <f t="shared" si="28"/>
        <v>0</v>
      </c>
      <c r="M939" s="131"/>
    </row>
    <row r="940" spans="1:13" x14ac:dyDescent="0.25">
      <c r="A940" s="274">
        <v>932</v>
      </c>
      <c r="B940" s="265"/>
      <c r="C940" s="265"/>
      <c r="D940" s="265"/>
      <c r="E940" s="7"/>
      <c r="F940" s="142"/>
      <c r="G940" s="61"/>
      <c r="H940" s="69"/>
      <c r="I940" s="55"/>
      <c r="J940" s="102">
        <f t="shared" si="27"/>
        <v>0</v>
      </c>
      <c r="K940" s="81"/>
      <c r="L940" s="175">
        <f t="shared" si="28"/>
        <v>0</v>
      </c>
      <c r="M940" s="131"/>
    </row>
    <row r="941" spans="1:13" x14ac:dyDescent="0.25">
      <c r="A941" s="274">
        <v>933</v>
      </c>
      <c r="B941" s="265"/>
      <c r="C941" s="265"/>
      <c r="D941" s="265"/>
      <c r="E941" s="7"/>
      <c r="F941" s="142"/>
      <c r="G941" s="61"/>
      <c r="H941" s="69"/>
      <c r="I941" s="55"/>
      <c r="J941" s="102">
        <f t="shared" si="27"/>
        <v>0</v>
      </c>
      <c r="K941" s="81"/>
      <c r="L941" s="175">
        <f t="shared" si="28"/>
        <v>0</v>
      </c>
      <c r="M941" s="131"/>
    </row>
    <row r="942" spans="1:13" x14ac:dyDescent="0.25">
      <c r="A942" s="274">
        <v>934</v>
      </c>
      <c r="B942" s="265"/>
      <c r="C942" s="265"/>
      <c r="D942" s="265"/>
      <c r="E942" s="7"/>
      <c r="F942" s="142"/>
      <c r="G942" s="61"/>
      <c r="H942" s="69"/>
      <c r="I942" s="55"/>
      <c r="J942" s="102">
        <f t="shared" si="27"/>
        <v>0</v>
      </c>
      <c r="K942" s="81"/>
      <c r="L942" s="175">
        <f t="shared" si="28"/>
        <v>0</v>
      </c>
      <c r="M942" s="131"/>
    </row>
    <row r="943" spans="1:13" x14ac:dyDescent="0.25">
      <c r="A943" s="274">
        <v>935</v>
      </c>
      <c r="B943" s="265"/>
      <c r="C943" s="265"/>
      <c r="D943" s="265"/>
      <c r="E943" s="7"/>
      <c r="F943" s="142"/>
      <c r="G943" s="61"/>
      <c r="H943" s="69"/>
      <c r="I943" s="55"/>
      <c r="J943" s="102">
        <f t="shared" si="27"/>
        <v>0</v>
      </c>
      <c r="K943" s="82"/>
      <c r="L943" s="175">
        <f t="shared" si="28"/>
        <v>0</v>
      </c>
      <c r="M943" s="131"/>
    </row>
    <row r="944" spans="1:13" x14ac:dyDescent="0.25">
      <c r="A944" s="274">
        <v>936</v>
      </c>
      <c r="B944" s="265"/>
      <c r="C944" s="265"/>
      <c r="D944" s="265"/>
      <c r="E944" s="7"/>
      <c r="F944" s="142"/>
      <c r="G944" s="61"/>
      <c r="H944" s="69"/>
      <c r="I944" s="55"/>
      <c r="J944" s="102">
        <f t="shared" si="27"/>
        <v>0</v>
      </c>
      <c r="K944" s="81"/>
      <c r="L944" s="175">
        <f t="shared" si="28"/>
        <v>0</v>
      </c>
      <c r="M944" s="131"/>
    </row>
    <row r="945" spans="1:13" x14ac:dyDescent="0.25">
      <c r="A945" s="274">
        <v>937</v>
      </c>
      <c r="B945" s="265"/>
      <c r="C945" s="265"/>
      <c r="D945" s="265"/>
      <c r="E945" s="7"/>
      <c r="F945" s="142"/>
      <c r="G945" s="61"/>
      <c r="H945" s="69"/>
      <c r="I945" s="55"/>
      <c r="J945" s="102">
        <f t="shared" si="27"/>
        <v>0</v>
      </c>
      <c r="K945" s="81"/>
      <c r="L945" s="175">
        <f t="shared" si="28"/>
        <v>0</v>
      </c>
      <c r="M945" s="131"/>
    </row>
    <row r="946" spans="1:13" x14ac:dyDescent="0.25">
      <c r="A946" s="274">
        <v>938</v>
      </c>
      <c r="B946" s="265"/>
      <c r="C946" s="265"/>
      <c r="D946" s="265"/>
      <c r="E946" s="7"/>
      <c r="F946" s="142"/>
      <c r="G946" s="61"/>
      <c r="H946" s="69"/>
      <c r="I946" s="55"/>
      <c r="J946" s="102">
        <f t="shared" si="27"/>
        <v>0</v>
      </c>
      <c r="K946" s="81"/>
      <c r="L946" s="175">
        <f t="shared" si="28"/>
        <v>0</v>
      </c>
      <c r="M946" s="131"/>
    </row>
    <row r="947" spans="1:13" x14ac:dyDescent="0.25">
      <c r="A947" s="274">
        <v>939</v>
      </c>
      <c r="B947" s="265"/>
      <c r="C947" s="265"/>
      <c r="D947" s="265"/>
      <c r="E947" s="7"/>
      <c r="F947" s="142"/>
      <c r="G947" s="61"/>
      <c r="H947" s="69"/>
      <c r="I947" s="55"/>
      <c r="J947" s="102">
        <f t="shared" si="27"/>
        <v>0</v>
      </c>
      <c r="K947" s="81"/>
      <c r="L947" s="175">
        <f t="shared" si="28"/>
        <v>0</v>
      </c>
      <c r="M947" s="131"/>
    </row>
    <row r="948" spans="1:13" x14ac:dyDescent="0.25">
      <c r="A948" s="274">
        <v>940</v>
      </c>
      <c r="B948" s="265"/>
      <c r="C948" s="265"/>
      <c r="D948" s="265"/>
      <c r="E948" s="7"/>
      <c r="F948" s="142"/>
      <c r="G948" s="61"/>
      <c r="H948" s="69"/>
      <c r="I948" s="55"/>
      <c r="J948" s="102">
        <f t="shared" si="27"/>
        <v>0</v>
      </c>
      <c r="K948" s="82"/>
      <c r="L948" s="175">
        <f t="shared" si="28"/>
        <v>0</v>
      </c>
      <c r="M948" s="131"/>
    </row>
    <row r="949" spans="1:13" x14ac:dyDescent="0.25">
      <c r="A949" s="274">
        <v>941</v>
      </c>
      <c r="B949" s="265"/>
      <c r="C949" s="265"/>
      <c r="D949" s="265"/>
      <c r="E949" s="7"/>
      <c r="F949" s="142"/>
      <c r="G949" s="61"/>
      <c r="H949" s="69"/>
      <c r="I949" s="55"/>
      <c r="J949" s="102">
        <f t="shared" si="27"/>
        <v>0</v>
      </c>
      <c r="K949" s="81"/>
      <c r="L949" s="175">
        <f t="shared" si="28"/>
        <v>0</v>
      </c>
      <c r="M949" s="131"/>
    </row>
    <row r="950" spans="1:13" x14ac:dyDescent="0.25">
      <c r="A950" s="274">
        <v>942</v>
      </c>
      <c r="B950" s="265"/>
      <c r="C950" s="265"/>
      <c r="D950" s="265"/>
      <c r="E950" s="7"/>
      <c r="F950" s="142"/>
      <c r="G950" s="61"/>
      <c r="H950" s="69"/>
      <c r="I950" s="55"/>
      <c r="J950" s="102">
        <f t="shared" si="27"/>
        <v>0</v>
      </c>
      <c r="K950" s="81"/>
      <c r="L950" s="175">
        <f t="shared" si="28"/>
        <v>0</v>
      </c>
      <c r="M950" s="131"/>
    </row>
    <row r="951" spans="1:13" x14ac:dyDescent="0.25">
      <c r="A951" s="274">
        <v>943</v>
      </c>
      <c r="B951" s="265"/>
      <c r="C951" s="265"/>
      <c r="D951" s="265"/>
      <c r="E951" s="7"/>
      <c r="F951" s="142"/>
      <c r="G951" s="61"/>
      <c r="H951" s="69"/>
      <c r="I951" s="55"/>
      <c r="J951" s="102">
        <f t="shared" si="27"/>
        <v>0</v>
      </c>
      <c r="K951" s="81"/>
      <c r="L951" s="175">
        <f t="shared" si="28"/>
        <v>0</v>
      </c>
      <c r="M951" s="131"/>
    </row>
    <row r="952" spans="1:13" x14ac:dyDescent="0.25">
      <c r="A952" s="274">
        <v>944</v>
      </c>
      <c r="B952" s="265"/>
      <c r="C952" s="265"/>
      <c r="D952" s="265"/>
      <c r="E952" s="7"/>
      <c r="F952" s="142"/>
      <c r="G952" s="61"/>
      <c r="H952" s="69"/>
      <c r="I952" s="55"/>
      <c r="J952" s="102">
        <f t="shared" si="27"/>
        <v>0</v>
      </c>
      <c r="K952" s="81"/>
      <c r="L952" s="175">
        <f t="shared" si="28"/>
        <v>0</v>
      </c>
      <c r="M952" s="131"/>
    </row>
    <row r="953" spans="1:13" x14ac:dyDescent="0.25">
      <c r="A953" s="274">
        <v>945</v>
      </c>
      <c r="B953" s="265"/>
      <c r="C953" s="265"/>
      <c r="D953" s="265"/>
      <c r="E953" s="7"/>
      <c r="F953" s="142"/>
      <c r="G953" s="61"/>
      <c r="H953" s="69"/>
      <c r="I953" s="55"/>
      <c r="J953" s="102">
        <f t="shared" si="27"/>
        <v>0</v>
      </c>
      <c r="K953" s="82"/>
      <c r="L953" s="175">
        <f t="shared" si="28"/>
        <v>0</v>
      </c>
      <c r="M953" s="131"/>
    </row>
    <row r="954" spans="1:13" x14ac:dyDescent="0.25">
      <c r="A954" s="274">
        <v>946</v>
      </c>
      <c r="B954" s="265"/>
      <c r="C954" s="265"/>
      <c r="D954" s="265"/>
      <c r="E954" s="7"/>
      <c r="F954" s="142"/>
      <c r="G954" s="61"/>
      <c r="H954" s="69"/>
      <c r="I954" s="55"/>
      <c r="J954" s="102">
        <f t="shared" si="27"/>
        <v>0</v>
      </c>
      <c r="K954" s="81"/>
      <c r="L954" s="175">
        <f t="shared" si="28"/>
        <v>0</v>
      </c>
      <c r="M954" s="131"/>
    </row>
    <row r="955" spans="1:13" x14ac:dyDescent="0.25">
      <c r="A955" s="274">
        <v>947</v>
      </c>
      <c r="B955" s="265"/>
      <c r="C955" s="265"/>
      <c r="D955" s="265"/>
      <c r="E955" s="7"/>
      <c r="F955" s="142"/>
      <c r="G955" s="61"/>
      <c r="H955" s="69"/>
      <c r="I955" s="55"/>
      <c r="J955" s="102">
        <f t="shared" si="27"/>
        <v>0</v>
      </c>
      <c r="K955" s="81"/>
      <c r="L955" s="175">
        <f t="shared" si="28"/>
        <v>0</v>
      </c>
      <c r="M955" s="131"/>
    </row>
    <row r="956" spans="1:13" x14ac:dyDescent="0.25">
      <c r="A956" s="274">
        <v>948</v>
      </c>
      <c r="B956" s="265"/>
      <c r="C956" s="265"/>
      <c r="D956" s="265"/>
      <c r="E956" s="7"/>
      <c r="F956" s="142"/>
      <c r="G956" s="61"/>
      <c r="H956" s="69"/>
      <c r="I956" s="55"/>
      <c r="J956" s="102">
        <f t="shared" si="27"/>
        <v>0</v>
      </c>
      <c r="K956" s="81"/>
      <c r="L956" s="175">
        <f t="shared" si="28"/>
        <v>0</v>
      </c>
      <c r="M956" s="131"/>
    </row>
    <row r="957" spans="1:13" x14ac:dyDescent="0.25">
      <c r="A957" s="274">
        <v>949</v>
      </c>
      <c r="B957" s="265"/>
      <c r="C957" s="265"/>
      <c r="D957" s="265"/>
      <c r="E957" s="7"/>
      <c r="F957" s="142"/>
      <c r="G957" s="61"/>
      <c r="H957" s="69"/>
      <c r="I957" s="55"/>
      <c r="J957" s="102">
        <f t="shared" si="27"/>
        <v>0</v>
      </c>
      <c r="K957" s="81"/>
      <c r="L957" s="175">
        <f t="shared" si="28"/>
        <v>0</v>
      </c>
      <c r="M957" s="131"/>
    </row>
    <row r="958" spans="1:13" x14ac:dyDescent="0.25">
      <c r="A958" s="274">
        <v>950</v>
      </c>
      <c r="B958" s="265"/>
      <c r="C958" s="265"/>
      <c r="D958" s="265"/>
      <c r="E958" s="7"/>
      <c r="F958" s="142"/>
      <c r="G958" s="61"/>
      <c r="H958" s="69"/>
      <c r="I958" s="55"/>
      <c r="J958" s="102">
        <f t="shared" si="27"/>
        <v>0</v>
      </c>
      <c r="K958" s="82"/>
      <c r="L958" s="175">
        <f t="shared" si="28"/>
        <v>0</v>
      </c>
      <c r="M958" s="131"/>
    </row>
    <row r="959" spans="1:13" x14ac:dyDescent="0.25">
      <c r="A959" s="274">
        <v>951</v>
      </c>
      <c r="B959" s="265"/>
      <c r="C959" s="265"/>
      <c r="D959" s="265"/>
      <c r="E959" s="7"/>
      <c r="F959" s="142"/>
      <c r="G959" s="61"/>
      <c r="H959" s="69"/>
      <c r="I959" s="55"/>
      <c r="J959" s="102">
        <f t="shared" si="27"/>
        <v>0</v>
      </c>
      <c r="K959" s="81"/>
      <c r="L959" s="175">
        <f t="shared" si="28"/>
        <v>0</v>
      </c>
      <c r="M959" s="131"/>
    </row>
    <row r="960" spans="1:13" x14ac:dyDescent="0.25">
      <c r="A960" s="274">
        <v>952</v>
      </c>
      <c r="B960" s="265"/>
      <c r="C960" s="265"/>
      <c r="D960" s="265"/>
      <c r="E960" s="7"/>
      <c r="F960" s="142"/>
      <c r="G960" s="61"/>
      <c r="H960" s="69"/>
      <c r="I960" s="55"/>
      <c r="J960" s="102">
        <f t="shared" si="27"/>
        <v>0</v>
      </c>
      <c r="K960" s="81"/>
      <c r="L960" s="175">
        <f t="shared" si="28"/>
        <v>0</v>
      </c>
      <c r="M960" s="131"/>
    </row>
    <row r="961" spans="1:13" x14ac:dyDescent="0.25">
      <c r="A961" s="274">
        <v>953</v>
      </c>
      <c r="B961" s="265"/>
      <c r="C961" s="265"/>
      <c r="D961" s="265"/>
      <c r="E961" s="7"/>
      <c r="F961" s="142"/>
      <c r="G961" s="61"/>
      <c r="H961" s="69"/>
      <c r="I961" s="55"/>
      <c r="J961" s="102">
        <f t="shared" si="27"/>
        <v>0</v>
      </c>
      <c r="K961" s="81"/>
      <c r="L961" s="175">
        <f t="shared" si="28"/>
        <v>0</v>
      </c>
      <c r="M961" s="131"/>
    </row>
    <row r="962" spans="1:13" x14ac:dyDescent="0.25">
      <c r="A962" s="274">
        <v>954</v>
      </c>
      <c r="B962" s="265"/>
      <c r="C962" s="265"/>
      <c r="D962" s="265"/>
      <c r="E962" s="7"/>
      <c r="F962" s="142"/>
      <c r="G962" s="61"/>
      <c r="H962" s="69"/>
      <c r="I962" s="55"/>
      <c r="J962" s="102">
        <f t="shared" si="27"/>
        <v>0</v>
      </c>
      <c r="K962" s="81"/>
      <c r="L962" s="175">
        <f t="shared" si="28"/>
        <v>0</v>
      </c>
      <c r="M962" s="131"/>
    </row>
    <row r="963" spans="1:13" x14ac:dyDescent="0.25">
      <c r="A963" s="274">
        <v>955</v>
      </c>
      <c r="B963" s="265"/>
      <c r="C963" s="265"/>
      <c r="D963" s="265"/>
      <c r="E963" s="7"/>
      <c r="F963" s="142"/>
      <c r="G963" s="61"/>
      <c r="H963" s="69"/>
      <c r="I963" s="55"/>
      <c r="J963" s="102">
        <f t="shared" si="27"/>
        <v>0</v>
      </c>
      <c r="K963" s="82"/>
      <c r="L963" s="175">
        <f t="shared" si="28"/>
        <v>0</v>
      </c>
      <c r="M963" s="131"/>
    </row>
    <row r="964" spans="1:13" x14ac:dyDescent="0.25">
      <c r="A964" s="274">
        <v>956</v>
      </c>
      <c r="B964" s="265"/>
      <c r="C964" s="265"/>
      <c r="D964" s="265"/>
      <c r="E964" s="7"/>
      <c r="F964" s="142"/>
      <c r="G964" s="61"/>
      <c r="H964" s="69"/>
      <c r="I964" s="55"/>
      <c r="J964" s="102">
        <f t="shared" si="27"/>
        <v>0</v>
      </c>
      <c r="K964" s="81"/>
      <c r="L964" s="175">
        <f t="shared" si="28"/>
        <v>0</v>
      </c>
      <c r="M964" s="131"/>
    </row>
    <row r="965" spans="1:13" x14ac:dyDescent="0.25">
      <c r="A965" s="274">
        <v>957</v>
      </c>
      <c r="B965" s="265"/>
      <c r="C965" s="265"/>
      <c r="D965" s="265"/>
      <c r="E965" s="7"/>
      <c r="F965" s="142"/>
      <c r="G965" s="61"/>
      <c r="H965" s="69"/>
      <c r="I965" s="55"/>
      <c r="J965" s="102">
        <f t="shared" si="27"/>
        <v>0</v>
      </c>
      <c r="K965" s="81"/>
      <c r="L965" s="175">
        <f t="shared" si="28"/>
        <v>0</v>
      </c>
      <c r="M965" s="131"/>
    </row>
    <row r="966" spans="1:13" x14ac:dyDescent="0.25">
      <c r="A966" s="274">
        <v>958</v>
      </c>
      <c r="B966" s="265"/>
      <c r="C966" s="265"/>
      <c r="D966" s="265"/>
      <c r="E966" s="7"/>
      <c r="F966" s="142"/>
      <c r="G966" s="61"/>
      <c r="H966" s="69"/>
      <c r="I966" s="55"/>
      <c r="J966" s="102">
        <f t="shared" si="27"/>
        <v>0</v>
      </c>
      <c r="K966" s="81"/>
      <c r="L966" s="175">
        <f t="shared" si="28"/>
        <v>0</v>
      </c>
      <c r="M966" s="131"/>
    </row>
    <row r="967" spans="1:13" x14ac:dyDescent="0.25">
      <c r="A967" s="274">
        <v>959</v>
      </c>
      <c r="B967" s="265"/>
      <c r="C967" s="265"/>
      <c r="D967" s="265"/>
      <c r="E967" s="7"/>
      <c r="F967" s="142"/>
      <c r="G967" s="61"/>
      <c r="H967" s="69"/>
      <c r="I967" s="55"/>
      <c r="J967" s="102">
        <f t="shared" si="27"/>
        <v>0</v>
      </c>
      <c r="K967" s="81"/>
      <c r="L967" s="175">
        <f t="shared" si="28"/>
        <v>0</v>
      </c>
      <c r="M967" s="131"/>
    </row>
    <row r="968" spans="1:13" x14ac:dyDescent="0.25">
      <c r="A968" s="274">
        <v>960</v>
      </c>
      <c r="B968" s="265"/>
      <c r="C968" s="265"/>
      <c r="D968" s="265"/>
      <c r="E968" s="7"/>
      <c r="F968" s="142"/>
      <c r="G968" s="61"/>
      <c r="H968" s="69"/>
      <c r="I968" s="55"/>
      <c r="J968" s="102">
        <f t="shared" si="27"/>
        <v>0</v>
      </c>
      <c r="K968" s="82"/>
      <c r="L968" s="175">
        <f t="shared" si="28"/>
        <v>0</v>
      </c>
      <c r="M968" s="131"/>
    </row>
    <row r="969" spans="1:13" x14ac:dyDescent="0.25">
      <c r="A969" s="274">
        <v>961</v>
      </c>
      <c r="B969" s="265"/>
      <c r="C969" s="265"/>
      <c r="D969" s="265"/>
      <c r="E969" s="7"/>
      <c r="F969" s="142"/>
      <c r="G969" s="61"/>
      <c r="H969" s="69"/>
      <c r="I969" s="55"/>
      <c r="J969" s="102">
        <f t="shared" si="27"/>
        <v>0</v>
      </c>
      <c r="K969" s="81"/>
      <c r="L969" s="175">
        <f t="shared" si="28"/>
        <v>0</v>
      </c>
      <c r="M969" s="131"/>
    </row>
    <row r="970" spans="1:13" x14ac:dyDescent="0.25">
      <c r="A970" s="274">
        <v>962</v>
      </c>
      <c r="B970" s="265"/>
      <c r="C970" s="265"/>
      <c r="D970" s="265"/>
      <c r="E970" s="7"/>
      <c r="F970" s="142"/>
      <c r="G970" s="61"/>
      <c r="H970" s="69"/>
      <c r="I970" s="55"/>
      <c r="J970" s="102">
        <f t="shared" si="27"/>
        <v>0</v>
      </c>
      <c r="K970" s="81"/>
      <c r="L970" s="175">
        <f t="shared" si="28"/>
        <v>0</v>
      </c>
      <c r="M970" s="131"/>
    </row>
    <row r="971" spans="1:13" x14ac:dyDescent="0.25">
      <c r="A971" s="274">
        <v>963</v>
      </c>
      <c r="B971" s="265"/>
      <c r="C971" s="265"/>
      <c r="D971" s="265"/>
      <c r="E971" s="7"/>
      <c r="F971" s="142"/>
      <c r="G971" s="61"/>
      <c r="H971" s="69"/>
      <c r="I971" s="55"/>
      <c r="J971" s="102">
        <f t="shared" si="27"/>
        <v>0</v>
      </c>
      <c r="K971" s="81"/>
      <c r="L971" s="175">
        <f t="shared" si="28"/>
        <v>0</v>
      </c>
      <c r="M971" s="131"/>
    </row>
    <row r="972" spans="1:13" x14ac:dyDescent="0.25">
      <c r="A972" s="274">
        <v>964</v>
      </c>
      <c r="B972" s="265"/>
      <c r="C972" s="265"/>
      <c r="D972" s="265"/>
      <c r="E972" s="7"/>
      <c r="F972" s="142"/>
      <c r="G972" s="61"/>
      <c r="H972" s="69"/>
      <c r="I972" s="55"/>
      <c r="J972" s="102">
        <f t="shared" si="27"/>
        <v>0</v>
      </c>
      <c r="K972" s="81"/>
      <c r="L972" s="175">
        <f t="shared" si="28"/>
        <v>0</v>
      </c>
      <c r="M972" s="131"/>
    </row>
    <row r="973" spans="1:13" x14ac:dyDescent="0.25">
      <c r="A973" s="274">
        <v>965</v>
      </c>
      <c r="B973" s="265"/>
      <c r="C973" s="265"/>
      <c r="D973" s="265"/>
      <c r="E973" s="7"/>
      <c r="F973" s="142"/>
      <c r="G973" s="61"/>
      <c r="H973" s="69"/>
      <c r="I973" s="55"/>
      <c r="J973" s="102">
        <f t="shared" si="27"/>
        <v>0</v>
      </c>
      <c r="K973" s="82"/>
      <c r="L973" s="175">
        <f t="shared" si="28"/>
        <v>0</v>
      </c>
      <c r="M973" s="131"/>
    </row>
    <row r="974" spans="1:13" x14ac:dyDescent="0.25">
      <c r="A974" s="274">
        <v>966</v>
      </c>
      <c r="B974" s="265"/>
      <c r="C974" s="265"/>
      <c r="D974" s="265"/>
      <c r="E974" s="7"/>
      <c r="F974" s="142"/>
      <c r="G974" s="61"/>
      <c r="H974" s="69"/>
      <c r="I974" s="55"/>
      <c r="J974" s="102">
        <f t="shared" si="27"/>
        <v>0</v>
      </c>
      <c r="K974" s="81"/>
      <c r="L974" s="175">
        <f t="shared" si="28"/>
        <v>0</v>
      </c>
      <c r="M974" s="131"/>
    </row>
    <row r="975" spans="1:13" x14ac:dyDescent="0.25">
      <c r="A975" s="274">
        <v>967</v>
      </c>
      <c r="B975" s="265"/>
      <c r="C975" s="265"/>
      <c r="D975" s="265"/>
      <c r="E975" s="7"/>
      <c r="F975" s="142"/>
      <c r="G975" s="61"/>
      <c r="H975" s="69"/>
      <c r="I975" s="55"/>
      <c r="J975" s="102">
        <f t="shared" si="27"/>
        <v>0</v>
      </c>
      <c r="K975" s="81"/>
      <c r="L975" s="175">
        <f t="shared" si="28"/>
        <v>0</v>
      </c>
      <c r="M975" s="131"/>
    </row>
    <row r="976" spans="1:13" x14ac:dyDescent="0.25">
      <c r="A976" s="274">
        <v>968</v>
      </c>
      <c r="B976" s="265"/>
      <c r="C976" s="265"/>
      <c r="D976" s="265"/>
      <c r="E976" s="7"/>
      <c r="F976" s="142"/>
      <c r="G976" s="61"/>
      <c r="H976" s="69"/>
      <c r="I976" s="55"/>
      <c r="J976" s="102">
        <f t="shared" si="27"/>
        <v>0</v>
      </c>
      <c r="K976" s="81"/>
      <c r="L976" s="175">
        <f t="shared" si="28"/>
        <v>0</v>
      </c>
      <c r="M976" s="131"/>
    </row>
    <row r="977" spans="1:13" x14ac:dyDescent="0.25">
      <c r="A977" s="274">
        <v>969</v>
      </c>
      <c r="B977" s="265"/>
      <c r="C977" s="265"/>
      <c r="D977" s="265"/>
      <c r="E977" s="7"/>
      <c r="F977" s="142"/>
      <c r="G977" s="61"/>
      <c r="H977" s="69"/>
      <c r="I977" s="55"/>
      <c r="J977" s="102">
        <f t="shared" ref="J977:J1001" si="29">G977*I977</f>
        <v>0</v>
      </c>
      <c r="K977" s="81"/>
      <c r="L977" s="175">
        <f t="shared" ref="L977:L1001" si="30">J977</f>
        <v>0</v>
      </c>
      <c r="M977" s="131"/>
    </row>
    <row r="978" spans="1:13" x14ac:dyDescent="0.25">
      <c r="A978" s="274">
        <v>970</v>
      </c>
      <c r="B978" s="265"/>
      <c r="C978" s="265"/>
      <c r="D978" s="265"/>
      <c r="E978" s="7"/>
      <c r="F978" s="142"/>
      <c r="G978" s="61"/>
      <c r="H978" s="69"/>
      <c r="I978" s="55"/>
      <c r="J978" s="102">
        <f t="shared" si="29"/>
        <v>0</v>
      </c>
      <c r="K978" s="82"/>
      <c r="L978" s="175">
        <f t="shared" si="30"/>
        <v>0</v>
      </c>
      <c r="M978" s="131"/>
    </row>
    <row r="979" spans="1:13" x14ac:dyDescent="0.25">
      <c r="A979" s="274">
        <v>971</v>
      </c>
      <c r="B979" s="265"/>
      <c r="C979" s="265"/>
      <c r="D979" s="265"/>
      <c r="E979" s="7"/>
      <c r="F979" s="142"/>
      <c r="G979" s="61"/>
      <c r="H979" s="69"/>
      <c r="I979" s="55"/>
      <c r="J979" s="102">
        <f t="shared" si="29"/>
        <v>0</v>
      </c>
      <c r="K979" s="81"/>
      <c r="L979" s="175">
        <f t="shared" si="30"/>
        <v>0</v>
      </c>
      <c r="M979" s="131"/>
    </row>
    <row r="980" spans="1:13" x14ac:dyDescent="0.25">
      <c r="A980" s="274">
        <v>972</v>
      </c>
      <c r="B980" s="265"/>
      <c r="C980" s="265"/>
      <c r="D980" s="265"/>
      <c r="E980" s="7"/>
      <c r="F980" s="142"/>
      <c r="G980" s="61"/>
      <c r="H980" s="69"/>
      <c r="I980" s="55"/>
      <c r="J980" s="102">
        <f t="shared" si="29"/>
        <v>0</v>
      </c>
      <c r="K980" s="81"/>
      <c r="L980" s="175">
        <f t="shared" si="30"/>
        <v>0</v>
      </c>
      <c r="M980" s="131"/>
    </row>
    <row r="981" spans="1:13" x14ac:dyDescent="0.25">
      <c r="A981" s="274">
        <v>973</v>
      </c>
      <c r="B981" s="265"/>
      <c r="C981" s="265"/>
      <c r="D981" s="265"/>
      <c r="E981" s="7"/>
      <c r="F981" s="142"/>
      <c r="G981" s="61"/>
      <c r="H981" s="69"/>
      <c r="I981" s="55"/>
      <c r="J981" s="102">
        <f t="shared" si="29"/>
        <v>0</v>
      </c>
      <c r="K981" s="81"/>
      <c r="L981" s="175">
        <f t="shared" si="30"/>
        <v>0</v>
      </c>
      <c r="M981" s="131"/>
    </row>
    <row r="982" spans="1:13" x14ac:dyDescent="0.25">
      <c r="A982" s="274">
        <v>974</v>
      </c>
      <c r="B982" s="265"/>
      <c r="C982" s="265"/>
      <c r="D982" s="265"/>
      <c r="E982" s="7"/>
      <c r="F982" s="142"/>
      <c r="G982" s="61"/>
      <c r="H982" s="69"/>
      <c r="I982" s="55"/>
      <c r="J982" s="102">
        <f t="shared" si="29"/>
        <v>0</v>
      </c>
      <c r="K982" s="81"/>
      <c r="L982" s="175">
        <f t="shared" si="30"/>
        <v>0</v>
      </c>
      <c r="M982" s="131"/>
    </row>
    <row r="983" spans="1:13" x14ac:dyDescent="0.25">
      <c r="A983" s="274">
        <v>975</v>
      </c>
      <c r="B983" s="265"/>
      <c r="C983" s="265"/>
      <c r="D983" s="265"/>
      <c r="E983" s="7"/>
      <c r="F983" s="142"/>
      <c r="G983" s="61"/>
      <c r="H983" s="69"/>
      <c r="I983" s="55"/>
      <c r="J983" s="102">
        <f t="shared" si="29"/>
        <v>0</v>
      </c>
      <c r="K983" s="82"/>
      <c r="L983" s="175">
        <f t="shared" si="30"/>
        <v>0</v>
      </c>
      <c r="M983" s="131"/>
    </row>
    <row r="984" spans="1:13" x14ac:dyDescent="0.25">
      <c r="A984" s="274">
        <v>976</v>
      </c>
      <c r="B984" s="265"/>
      <c r="C984" s="265"/>
      <c r="D984" s="265"/>
      <c r="E984" s="7"/>
      <c r="F984" s="142"/>
      <c r="G984" s="61"/>
      <c r="H984" s="69"/>
      <c r="I984" s="55"/>
      <c r="J984" s="102">
        <f t="shared" si="29"/>
        <v>0</v>
      </c>
      <c r="K984" s="81"/>
      <c r="L984" s="175">
        <f t="shared" si="30"/>
        <v>0</v>
      </c>
      <c r="M984" s="131"/>
    </row>
    <row r="985" spans="1:13" x14ac:dyDescent="0.25">
      <c r="A985" s="274">
        <v>977</v>
      </c>
      <c r="B985" s="265"/>
      <c r="C985" s="265"/>
      <c r="D985" s="265"/>
      <c r="E985" s="7"/>
      <c r="F985" s="142"/>
      <c r="G985" s="61"/>
      <c r="H985" s="69"/>
      <c r="I985" s="55"/>
      <c r="J985" s="102">
        <f t="shared" si="29"/>
        <v>0</v>
      </c>
      <c r="K985" s="81"/>
      <c r="L985" s="175">
        <f t="shared" si="30"/>
        <v>0</v>
      </c>
      <c r="M985" s="131"/>
    </row>
    <row r="986" spans="1:13" x14ac:dyDescent="0.25">
      <c r="A986" s="274">
        <v>978</v>
      </c>
      <c r="B986" s="265"/>
      <c r="C986" s="265"/>
      <c r="D986" s="265"/>
      <c r="E986" s="7"/>
      <c r="F986" s="142"/>
      <c r="G986" s="61"/>
      <c r="H986" s="69"/>
      <c r="I986" s="55"/>
      <c r="J986" s="102">
        <f t="shared" si="29"/>
        <v>0</v>
      </c>
      <c r="K986" s="81"/>
      <c r="L986" s="175">
        <f t="shared" si="30"/>
        <v>0</v>
      </c>
      <c r="M986" s="131"/>
    </row>
    <row r="987" spans="1:13" x14ac:dyDescent="0.25">
      <c r="A987" s="274">
        <v>979</v>
      </c>
      <c r="B987" s="265"/>
      <c r="C987" s="265"/>
      <c r="D987" s="265"/>
      <c r="E987" s="7"/>
      <c r="F987" s="142"/>
      <c r="G987" s="61"/>
      <c r="H987" s="69"/>
      <c r="I987" s="55"/>
      <c r="J987" s="102">
        <f t="shared" si="29"/>
        <v>0</v>
      </c>
      <c r="K987" s="81"/>
      <c r="L987" s="175">
        <f t="shared" si="30"/>
        <v>0</v>
      </c>
      <c r="M987" s="131"/>
    </row>
    <row r="988" spans="1:13" x14ac:dyDescent="0.25">
      <c r="A988" s="274">
        <v>980</v>
      </c>
      <c r="B988" s="265"/>
      <c r="C988" s="265"/>
      <c r="D988" s="265"/>
      <c r="E988" s="7"/>
      <c r="F988" s="142"/>
      <c r="G988" s="61"/>
      <c r="H988" s="69"/>
      <c r="I988" s="55"/>
      <c r="J988" s="102">
        <f t="shared" si="29"/>
        <v>0</v>
      </c>
      <c r="K988" s="82"/>
      <c r="L988" s="175">
        <f t="shared" si="30"/>
        <v>0</v>
      </c>
      <c r="M988" s="131"/>
    </row>
    <row r="989" spans="1:13" x14ac:dyDescent="0.25">
      <c r="A989" s="274">
        <v>981</v>
      </c>
      <c r="B989" s="265"/>
      <c r="C989" s="265"/>
      <c r="D989" s="265"/>
      <c r="E989" s="7"/>
      <c r="F989" s="142"/>
      <c r="G989" s="61"/>
      <c r="H989" s="69"/>
      <c r="I989" s="55"/>
      <c r="J989" s="102">
        <f t="shared" si="29"/>
        <v>0</v>
      </c>
      <c r="K989" s="81"/>
      <c r="L989" s="175">
        <f t="shared" si="30"/>
        <v>0</v>
      </c>
      <c r="M989" s="131"/>
    </row>
    <row r="990" spans="1:13" x14ac:dyDescent="0.25">
      <c r="A990" s="274">
        <v>982</v>
      </c>
      <c r="B990" s="265"/>
      <c r="C990" s="265"/>
      <c r="D990" s="265"/>
      <c r="E990" s="7"/>
      <c r="F990" s="142"/>
      <c r="G990" s="61"/>
      <c r="H990" s="69"/>
      <c r="I990" s="55"/>
      <c r="J990" s="102">
        <f t="shared" si="29"/>
        <v>0</v>
      </c>
      <c r="K990" s="81"/>
      <c r="L990" s="175">
        <f t="shared" si="30"/>
        <v>0</v>
      </c>
      <c r="M990" s="131"/>
    </row>
    <row r="991" spans="1:13" x14ac:dyDescent="0.25">
      <c r="A991" s="274">
        <v>983</v>
      </c>
      <c r="B991" s="265"/>
      <c r="C991" s="265"/>
      <c r="D991" s="265"/>
      <c r="E991" s="7"/>
      <c r="F991" s="142"/>
      <c r="G991" s="61"/>
      <c r="H991" s="69"/>
      <c r="I991" s="55"/>
      <c r="J991" s="102">
        <f t="shared" si="29"/>
        <v>0</v>
      </c>
      <c r="K991" s="81"/>
      <c r="L991" s="175">
        <f t="shared" si="30"/>
        <v>0</v>
      </c>
      <c r="M991" s="131"/>
    </row>
    <row r="992" spans="1:13" x14ac:dyDescent="0.25">
      <c r="A992" s="274">
        <v>984</v>
      </c>
      <c r="B992" s="265"/>
      <c r="C992" s="265"/>
      <c r="D992" s="265"/>
      <c r="E992" s="7"/>
      <c r="F992" s="142"/>
      <c r="G992" s="61"/>
      <c r="H992" s="69"/>
      <c r="I992" s="55"/>
      <c r="J992" s="102">
        <f t="shared" si="29"/>
        <v>0</v>
      </c>
      <c r="K992" s="81"/>
      <c r="L992" s="175">
        <f t="shared" si="30"/>
        <v>0</v>
      </c>
      <c r="M992" s="131"/>
    </row>
    <row r="993" spans="1:13" x14ac:dyDescent="0.25">
      <c r="A993" s="274">
        <v>985</v>
      </c>
      <c r="B993" s="265"/>
      <c r="C993" s="265"/>
      <c r="D993" s="265"/>
      <c r="E993" s="7"/>
      <c r="F993" s="142"/>
      <c r="G993" s="61"/>
      <c r="H993" s="69"/>
      <c r="I993" s="55"/>
      <c r="J993" s="102">
        <f t="shared" si="29"/>
        <v>0</v>
      </c>
      <c r="K993" s="82"/>
      <c r="L993" s="175">
        <f t="shared" si="30"/>
        <v>0</v>
      </c>
      <c r="M993" s="131"/>
    </row>
    <row r="994" spans="1:13" x14ac:dyDescent="0.25">
      <c r="A994" s="274">
        <v>986</v>
      </c>
      <c r="B994" s="265"/>
      <c r="C994" s="265"/>
      <c r="D994" s="265"/>
      <c r="E994" s="7"/>
      <c r="F994" s="142"/>
      <c r="G994" s="61"/>
      <c r="H994" s="69"/>
      <c r="I994" s="55"/>
      <c r="J994" s="102">
        <f t="shared" si="29"/>
        <v>0</v>
      </c>
      <c r="K994" s="81"/>
      <c r="L994" s="175">
        <f t="shared" si="30"/>
        <v>0</v>
      </c>
      <c r="M994" s="131"/>
    </row>
    <row r="995" spans="1:13" x14ac:dyDescent="0.25">
      <c r="A995" s="274">
        <v>987</v>
      </c>
      <c r="B995" s="265"/>
      <c r="C995" s="265"/>
      <c r="D995" s="265"/>
      <c r="E995" s="7"/>
      <c r="F995" s="142"/>
      <c r="G995" s="61"/>
      <c r="H995" s="69"/>
      <c r="I995" s="55"/>
      <c r="J995" s="102">
        <f t="shared" si="29"/>
        <v>0</v>
      </c>
      <c r="K995" s="81"/>
      <c r="L995" s="175">
        <f t="shared" si="30"/>
        <v>0</v>
      </c>
      <c r="M995" s="131"/>
    </row>
    <row r="996" spans="1:13" x14ac:dyDescent="0.25">
      <c r="A996" s="274">
        <v>988</v>
      </c>
      <c r="B996" s="265"/>
      <c r="C996" s="265"/>
      <c r="D996" s="265"/>
      <c r="E996" s="7"/>
      <c r="F996" s="142"/>
      <c r="G996" s="61"/>
      <c r="H996" s="69"/>
      <c r="I996" s="55"/>
      <c r="J996" s="102">
        <f t="shared" si="29"/>
        <v>0</v>
      </c>
      <c r="K996" s="81"/>
      <c r="L996" s="175">
        <f t="shared" si="30"/>
        <v>0</v>
      </c>
      <c r="M996" s="131"/>
    </row>
    <row r="997" spans="1:13" x14ac:dyDescent="0.25">
      <c r="A997" s="274">
        <v>989</v>
      </c>
      <c r="B997" s="265"/>
      <c r="C997" s="265"/>
      <c r="D997" s="265"/>
      <c r="E997" s="7"/>
      <c r="F997" s="142"/>
      <c r="G997" s="61"/>
      <c r="H997" s="69"/>
      <c r="I997" s="55"/>
      <c r="J997" s="102">
        <f t="shared" si="29"/>
        <v>0</v>
      </c>
      <c r="K997" s="81"/>
      <c r="L997" s="175">
        <f t="shared" si="30"/>
        <v>0</v>
      </c>
      <c r="M997" s="131"/>
    </row>
    <row r="998" spans="1:13" x14ac:dyDescent="0.25">
      <c r="A998" s="274">
        <v>990</v>
      </c>
      <c r="B998" s="265"/>
      <c r="C998" s="265"/>
      <c r="D998" s="265"/>
      <c r="E998" s="7"/>
      <c r="F998" s="142"/>
      <c r="G998" s="61"/>
      <c r="H998" s="69"/>
      <c r="I998" s="55"/>
      <c r="J998" s="102">
        <f t="shared" si="29"/>
        <v>0</v>
      </c>
      <c r="K998" s="82"/>
      <c r="L998" s="175">
        <f t="shared" si="30"/>
        <v>0</v>
      </c>
      <c r="M998" s="131"/>
    </row>
    <row r="999" spans="1:13" x14ac:dyDescent="0.25">
      <c r="A999" s="274">
        <v>991</v>
      </c>
      <c r="B999" s="265"/>
      <c r="C999" s="265"/>
      <c r="D999" s="265"/>
      <c r="E999" s="7"/>
      <c r="F999" s="142"/>
      <c r="G999" s="61"/>
      <c r="H999" s="69"/>
      <c r="I999" s="55"/>
      <c r="J999" s="102">
        <f t="shared" si="29"/>
        <v>0</v>
      </c>
      <c r="K999" s="81"/>
      <c r="L999" s="175">
        <f t="shared" si="30"/>
        <v>0</v>
      </c>
      <c r="M999" s="131"/>
    </row>
    <row r="1000" spans="1:13" x14ac:dyDescent="0.25">
      <c r="A1000" s="274">
        <v>992</v>
      </c>
      <c r="B1000" s="265"/>
      <c r="C1000" s="265"/>
      <c r="D1000" s="265"/>
      <c r="E1000" s="7"/>
      <c r="F1000" s="142"/>
      <c r="G1000" s="61"/>
      <c r="H1000" s="69"/>
      <c r="I1000" s="55"/>
      <c r="J1000" s="102">
        <f t="shared" si="29"/>
        <v>0</v>
      </c>
      <c r="K1000" s="81"/>
      <c r="L1000" s="175">
        <f t="shared" si="30"/>
        <v>0</v>
      </c>
      <c r="M1000" s="131"/>
    </row>
    <row r="1001" spans="1:13" ht="13.8" thickBot="1" x14ac:dyDescent="0.3">
      <c r="A1001" s="275">
        <v>993</v>
      </c>
      <c r="B1001" s="276"/>
      <c r="C1001" s="276"/>
      <c r="D1001" s="276"/>
      <c r="E1001" s="127"/>
      <c r="F1001" s="217"/>
      <c r="G1001" s="236"/>
      <c r="H1001" s="277"/>
      <c r="I1001" s="278"/>
      <c r="J1001" s="239">
        <f t="shared" si="29"/>
        <v>0</v>
      </c>
      <c r="K1001" s="279"/>
      <c r="L1001" s="176">
        <f t="shared" si="30"/>
        <v>0</v>
      </c>
      <c r="M1001" s="132"/>
    </row>
  </sheetData>
  <sheetProtection selectLockedCells="1"/>
  <autoFilter ref="A8:M1001" xr:uid="{00000000-0009-0000-0000-000009000000}"/>
  <mergeCells count="2">
    <mergeCell ref="A1:K1"/>
    <mergeCell ref="A6:I6"/>
  </mergeCells>
  <pageMargins left="0.78740157480314965" right="0.51181102362204722" top="0.59055118110236227" bottom="0.59055118110236227" header="0.51181102362204722" footer="0.51181102362204722"/>
  <pageSetup paperSize="9" orientation="landscape" r:id="rId1"/>
  <headerFooter alignWithMargins="0">
    <oddFooter>Seite &amp;P von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K1002"/>
  <sheetViews>
    <sheetView showGridLines="0" zoomScale="70" zoomScaleNormal="70" workbookViewId="0">
      <pane ySplit="9" topLeftCell="A10" activePane="bottomLeft" state="frozen"/>
      <selection activeCell="H11" sqref="H11:I12"/>
      <selection pane="bottomLeft" activeCell="K2" sqref="K2"/>
    </sheetView>
  </sheetViews>
  <sheetFormatPr defaultColWidth="11.44140625" defaultRowHeight="13.2" x14ac:dyDescent="0.25"/>
  <cols>
    <col min="1" max="1" width="7.5546875" customWidth="1"/>
    <col min="2" max="2" width="14" customWidth="1"/>
    <col min="3" max="3" width="30" customWidth="1"/>
    <col min="4" max="4" width="15.6640625" customWidth="1"/>
    <col min="5" max="5" width="13.5546875" customWidth="1"/>
    <col min="6" max="6" width="15.88671875" customWidth="1"/>
    <col min="7" max="7" width="9.6640625" customWidth="1"/>
    <col min="8" max="8" width="19.109375" customWidth="1"/>
    <col min="9" max="9" width="70.33203125" customWidth="1"/>
    <col min="10" max="10" width="25" customWidth="1"/>
    <col min="11" max="11" width="101.5546875" customWidth="1"/>
    <col min="12" max="12" width="0" hidden="1" customWidth="1"/>
    <col min="16" max="16" width="15" customWidth="1"/>
  </cols>
  <sheetData>
    <row r="1" spans="1:11" ht="30.75" customHeight="1" x14ac:dyDescent="0.25">
      <c r="A1" s="614" t="s">
        <v>1056</v>
      </c>
      <c r="B1" s="614"/>
      <c r="C1" s="615"/>
      <c r="D1" s="615"/>
      <c r="E1" s="615"/>
      <c r="F1" s="615"/>
      <c r="G1" s="615"/>
      <c r="H1" s="615"/>
      <c r="I1" s="615"/>
    </row>
    <row r="2" spans="1:11" ht="13.5" customHeight="1" x14ac:dyDescent="0.25">
      <c r="A2" s="15"/>
      <c r="B2" s="15"/>
      <c r="C2" s="21"/>
      <c r="D2" s="21"/>
      <c r="E2" s="21"/>
      <c r="F2" s="21"/>
      <c r="G2" s="21"/>
      <c r="H2" s="21"/>
      <c r="I2" s="21"/>
    </row>
    <row r="3" spans="1:11" ht="13.5" customHeight="1" x14ac:dyDescent="0.25">
      <c r="A3" s="15"/>
      <c r="B3" s="15"/>
      <c r="C3" s="16"/>
      <c r="E3" s="16"/>
      <c r="F3" s="17"/>
      <c r="G3" s="16"/>
      <c r="H3" s="21"/>
      <c r="I3" s="21"/>
    </row>
    <row r="4" spans="1:11" ht="13.5" customHeight="1" x14ac:dyDescent="0.25">
      <c r="A4" s="15"/>
      <c r="B4" s="15"/>
      <c r="C4" s="38"/>
      <c r="E4" s="37"/>
      <c r="F4" s="20"/>
      <c r="G4" s="19"/>
      <c r="H4" s="21"/>
      <c r="I4" s="21"/>
    </row>
    <row r="5" spans="1:11" ht="13.5" customHeight="1" x14ac:dyDescent="0.25">
      <c r="A5" s="15"/>
      <c r="B5" s="15"/>
      <c r="C5" s="38"/>
      <c r="E5" s="37"/>
      <c r="F5" s="20"/>
      <c r="G5" s="19"/>
      <c r="H5" s="21"/>
      <c r="I5" s="21"/>
    </row>
    <row r="6" spans="1:11" ht="13.5" customHeight="1" thickBot="1" x14ac:dyDescent="0.3">
      <c r="A6" s="15"/>
      <c r="B6" s="15"/>
      <c r="C6" s="38"/>
      <c r="E6" s="37"/>
      <c r="F6" s="20"/>
      <c r="G6" s="19"/>
      <c r="H6" s="21"/>
      <c r="I6" s="21"/>
    </row>
    <row r="7" spans="1:11" ht="13.5" customHeight="1" thickBot="1" x14ac:dyDescent="0.3">
      <c r="A7" s="597" t="s">
        <v>1066</v>
      </c>
      <c r="B7" s="598"/>
      <c r="C7" s="598"/>
      <c r="D7" s="598"/>
      <c r="E7" s="598"/>
      <c r="F7" s="598"/>
      <c r="G7" s="598"/>
      <c r="H7" s="284">
        <f>SUM(H10:H1002)</f>
        <v>0</v>
      </c>
      <c r="I7" s="268"/>
      <c r="J7" s="285">
        <f>SUM(J10:J1002)</f>
        <v>0</v>
      </c>
      <c r="K7" s="255"/>
    </row>
    <row r="8" spans="1:11" ht="13.5" customHeight="1" thickBot="1" x14ac:dyDescent="0.3">
      <c r="A8" s="15"/>
      <c r="B8" s="15"/>
      <c r="C8" s="21"/>
      <c r="D8" s="21"/>
      <c r="E8" s="21"/>
      <c r="F8" s="21"/>
      <c r="G8" s="21"/>
      <c r="H8" s="21"/>
      <c r="I8" s="21"/>
    </row>
    <row r="9" spans="1:11" s="52" customFormat="1" ht="36.6" thickBot="1" x14ac:dyDescent="0.3">
      <c r="A9" s="385" t="s">
        <v>1108</v>
      </c>
      <c r="B9" s="225" t="s">
        <v>1074</v>
      </c>
      <c r="C9" s="220" t="s">
        <v>1109</v>
      </c>
      <c r="D9" s="218" t="s">
        <v>1025</v>
      </c>
      <c r="E9" s="191" t="s">
        <v>1110</v>
      </c>
      <c r="F9" s="191" t="s">
        <v>1083</v>
      </c>
      <c r="G9" s="191" t="s">
        <v>1092</v>
      </c>
      <c r="H9" s="222" t="s">
        <v>1111</v>
      </c>
      <c r="I9" s="283" t="s">
        <v>1112</v>
      </c>
      <c r="J9" s="223" t="s">
        <v>1063</v>
      </c>
      <c r="K9" s="167" t="s">
        <v>1035</v>
      </c>
    </row>
    <row r="10" spans="1:11" x14ac:dyDescent="0.25">
      <c r="A10" s="233">
        <v>1</v>
      </c>
      <c r="B10" s="224"/>
      <c r="C10" s="5"/>
      <c r="D10" s="4"/>
      <c r="E10" s="46"/>
      <c r="F10" s="74"/>
      <c r="G10" s="54"/>
      <c r="H10" s="103">
        <f>E10*G10</f>
        <v>0</v>
      </c>
      <c r="I10" s="280"/>
      <c r="J10" s="174">
        <f>H10</f>
        <v>0</v>
      </c>
      <c r="K10" s="137"/>
    </row>
    <row r="11" spans="1:11" x14ac:dyDescent="0.25">
      <c r="A11" s="208">
        <v>2</v>
      </c>
      <c r="B11" s="258"/>
      <c r="C11" s="7"/>
      <c r="D11" s="6"/>
      <c r="E11" s="46"/>
      <c r="F11" s="74"/>
      <c r="G11" s="54"/>
      <c r="H11" s="103">
        <f>E11*G11</f>
        <v>0</v>
      </c>
      <c r="I11" s="79"/>
      <c r="J11" s="175">
        <f>H11</f>
        <v>0</v>
      </c>
      <c r="K11" s="131"/>
    </row>
    <row r="12" spans="1:11" x14ac:dyDescent="0.25">
      <c r="A12" s="233">
        <v>3</v>
      </c>
      <c r="B12" s="224"/>
      <c r="C12" s="5"/>
      <c r="D12" s="4"/>
      <c r="E12" s="46"/>
      <c r="F12" s="74"/>
      <c r="G12" s="54"/>
      <c r="H12" s="103">
        <f t="shared" ref="H12:H15" si="0">E12*G12</f>
        <v>0</v>
      </c>
      <c r="I12" s="79"/>
      <c r="J12" s="175">
        <f t="shared" ref="J12:J15" si="1">H12</f>
        <v>0</v>
      </c>
      <c r="K12" s="131"/>
    </row>
    <row r="13" spans="1:11" x14ac:dyDescent="0.25">
      <c r="A13" s="208">
        <v>4</v>
      </c>
      <c r="B13" s="258"/>
      <c r="C13" s="7"/>
      <c r="D13" s="6"/>
      <c r="E13" s="46"/>
      <c r="F13" s="74"/>
      <c r="G13" s="54"/>
      <c r="H13" s="103">
        <f t="shared" si="0"/>
        <v>0</v>
      </c>
      <c r="I13" s="79"/>
      <c r="J13" s="175">
        <f t="shared" si="1"/>
        <v>0</v>
      </c>
      <c r="K13" s="131"/>
    </row>
    <row r="14" spans="1:11" x14ac:dyDescent="0.25">
      <c r="A14" s="233">
        <v>5</v>
      </c>
      <c r="B14" s="224"/>
      <c r="C14" s="5"/>
      <c r="D14" s="4"/>
      <c r="E14" s="46"/>
      <c r="F14" s="74"/>
      <c r="G14" s="54"/>
      <c r="H14" s="103">
        <f t="shared" si="0"/>
        <v>0</v>
      </c>
      <c r="I14" s="79"/>
      <c r="J14" s="175">
        <f t="shared" si="1"/>
        <v>0</v>
      </c>
      <c r="K14" s="131"/>
    </row>
    <row r="15" spans="1:11" x14ac:dyDescent="0.25">
      <c r="A15" s="208">
        <v>6</v>
      </c>
      <c r="B15" s="258"/>
      <c r="C15" s="7"/>
      <c r="D15" s="6"/>
      <c r="E15" s="46"/>
      <c r="F15" s="74"/>
      <c r="G15" s="54"/>
      <c r="H15" s="103">
        <f t="shared" si="0"/>
        <v>0</v>
      </c>
      <c r="I15" s="79"/>
      <c r="J15" s="175">
        <f t="shared" si="1"/>
        <v>0</v>
      </c>
      <c r="K15" s="131"/>
    </row>
    <row r="16" spans="1:11" x14ac:dyDescent="0.25">
      <c r="A16" s="233">
        <v>7</v>
      </c>
      <c r="B16" s="224"/>
      <c r="C16" s="5"/>
      <c r="D16" s="4"/>
      <c r="E16" s="46"/>
      <c r="F16" s="74"/>
      <c r="G16" s="54"/>
      <c r="H16" s="103">
        <f t="shared" ref="H16:H79" si="2">E16*G16</f>
        <v>0</v>
      </c>
      <c r="I16" s="79"/>
      <c r="J16" s="175">
        <f t="shared" ref="J16:J79" si="3">H16</f>
        <v>0</v>
      </c>
      <c r="K16" s="131"/>
    </row>
    <row r="17" spans="1:11" x14ac:dyDescent="0.25">
      <c r="A17" s="208">
        <v>8</v>
      </c>
      <c r="B17" s="258"/>
      <c r="C17" s="7"/>
      <c r="D17" s="6"/>
      <c r="E17" s="46"/>
      <c r="F17" s="74"/>
      <c r="G17" s="54"/>
      <c r="H17" s="103">
        <f t="shared" si="2"/>
        <v>0</v>
      </c>
      <c r="I17" s="79"/>
      <c r="J17" s="175">
        <f t="shared" si="3"/>
        <v>0</v>
      </c>
      <c r="K17" s="131"/>
    </row>
    <row r="18" spans="1:11" x14ac:dyDescent="0.25">
      <c r="A18" s="233">
        <v>9</v>
      </c>
      <c r="B18" s="224"/>
      <c r="C18" s="5"/>
      <c r="D18" s="4"/>
      <c r="E18" s="46"/>
      <c r="F18" s="74"/>
      <c r="G18" s="54"/>
      <c r="H18" s="103">
        <f t="shared" si="2"/>
        <v>0</v>
      </c>
      <c r="I18" s="79"/>
      <c r="J18" s="175">
        <f t="shared" si="3"/>
        <v>0</v>
      </c>
      <c r="K18" s="131"/>
    </row>
    <row r="19" spans="1:11" x14ac:dyDescent="0.25">
      <c r="A19" s="208">
        <v>10</v>
      </c>
      <c r="B19" s="258"/>
      <c r="C19" s="7"/>
      <c r="D19" s="6"/>
      <c r="E19" s="46"/>
      <c r="F19" s="74"/>
      <c r="G19" s="54"/>
      <c r="H19" s="103">
        <f t="shared" si="2"/>
        <v>0</v>
      </c>
      <c r="I19" s="79"/>
      <c r="J19" s="175">
        <f t="shared" si="3"/>
        <v>0</v>
      </c>
      <c r="K19" s="131"/>
    </row>
    <row r="20" spans="1:11" x14ac:dyDescent="0.25">
      <c r="A20" s="233">
        <v>11</v>
      </c>
      <c r="B20" s="224"/>
      <c r="C20" s="5"/>
      <c r="D20" s="4"/>
      <c r="E20" s="46"/>
      <c r="F20" s="74"/>
      <c r="G20" s="54"/>
      <c r="H20" s="103">
        <f t="shared" si="2"/>
        <v>0</v>
      </c>
      <c r="I20" s="79"/>
      <c r="J20" s="175">
        <f t="shared" si="3"/>
        <v>0</v>
      </c>
      <c r="K20" s="131"/>
    </row>
    <row r="21" spans="1:11" x14ac:dyDescent="0.25">
      <c r="A21" s="208">
        <v>12</v>
      </c>
      <c r="B21" s="258"/>
      <c r="C21" s="7"/>
      <c r="D21" s="6"/>
      <c r="E21" s="46"/>
      <c r="F21" s="74"/>
      <c r="G21" s="54"/>
      <c r="H21" s="103">
        <f t="shared" si="2"/>
        <v>0</v>
      </c>
      <c r="I21" s="79"/>
      <c r="J21" s="175">
        <f t="shared" si="3"/>
        <v>0</v>
      </c>
      <c r="K21" s="131"/>
    </row>
    <row r="22" spans="1:11" x14ac:dyDescent="0.25">
      <c r="A22" s="233">
        <v>13</v>
      </c>
      <c r="B22" s="224"/>
      <c r="C22" s="5"/>
      <c r="D22" s="4"/>
      <c r="E22" s="46"/>
      <c r="F22" s="74"/>
      <c r="G22" s="54"/>
      <c r="H22" s="103">
        <f t="shared" si="2"/>
        <v>0</v>
      </c>
      <c r="I22" s="79"/>
      <c r="J22" s="175">
        <f t="shared" si="3"/>
        <v>0</v>
      </c>
      <c r="K22" s="131"/>
    </row>
    <row r="23" spans="1:11" x14ac:dyDescent="0.25">
      <c r="A23" s="208">
        <v>14</v>
      </c>
      <c r="B23" s="258"/>
      <c r="C23" s="7"/>
      <c r="D23" s="6"/>
      <c r="E23" s="46"/>
      <c r="F23" s="74"/>
      <c r="G23" s="54"/>
      <c r="H23" s="103">
        <f t="shared" si="2"/>
        <v>0</v>
      </c>
      <c r="I23" s="79"/>
      <c r="J23" s="175">
        <f t="shared" si="3"/>
        <v>0</v>
      </c>
      <c r="K23" s="131"/>
    </row>
    <row r="24" spans="1:11" x14ac:dyDescent="0.25">
      <c r="A24" s="233">
        <v>15</v>
      </c>
      <c r="B24" s="224"/>
      <c r="C24" s="5"/>
      <c r="D24" s="4"/>
      <c r="E24" s="46"/>
      <c r="F24" s="74"/>
      <c r="G24" s="54"/>
      <c r="H24" s="103">
        <f t="shared" si="2"/>
        <v>0</v>
      </c>
      <c r="I24" s="79"/>
      <c r="J24" s="175">
        <f t="shared" si="3"/>
        <v>0</v>
      </c>
      <c r="K24" s="131"/>
    </row>
    <row r="25" spans="1:11" ht="13.5" customHeight="1" x14ac:dyDescent="0.25">
      <c r="A25" s="208">
        <v>16</v>
      </c>
      <c r="B25" s="258"/>
      <c r="C25" s="7"/>
      <c r="D25" s="6"/>
      <c r="E25" s="46"/>
      <c r="F25" s="74"/>
      <c r="G25" s="54"/>
      <c r="H25" s="103">
        <f t="shared" si="2"/>
        <v>0</v>
      </c>
      <c r="I25" s="79"/>
      <c r="J25" s="175">
        <f t="shared" si="3"/>
        <v>0</v>
      </c>
      <c r="K25" s="131"/>
    </row>
    <row r="26" spans="1:11" x14ac:dyDescent="0.25">
      <c r="A26" s="233">
        <v>17</v>
      </c>
      <c r="B26" s="224"/>
      <c r="C26" s="5"/>
      <c r="D26" s="4"/>
      <c r="E26" s="46"/>
      <c r="F26" s="74"/>
      <c r="G26" s="54"/>
      <c r="H26" s="103">
        <f t="shared" si="2"/>
        <v>0</v>
      </c>
      <c r="I26" s="79"/>
      <c r="J26" s="175">
        <f t="shared" si="3"/>
        <v>0</v>
      </c>
      <c r="K26" s="131"/>
    </row>
    <row r="27" spans="1:11" x14ac:dyDescent="0.25">
      <c r="A27" s="208">
        <v>18</v>
      </c>
      <c r="B27" s="258"/>
      <c r="C27" s="7"/>
      <c r="D27" s="6"/>
      <c r="E27" s="46"/>
      <c r="F27" s="74"/>
      <c r="G27" s="54"/>
      <c r="H27" s="103">
        <f t="shared" si="2"/>
        <v>0</v>
      </c>
      <c r="I27" s="79"/>
      <c r="J27" s="175">
        <f t="shared" si="3"/>
        <v>0</v>
      </c>
      <c r="K27" s="131"/>
    </row>
    <row r="28" spans="1:11" x14ac:dyDescent="0.25">
      <c r="A28" s="233">
        <v>19</v>
      </c>
      <c r="B28" s="224"/>
      <c r="C28" s="5"/>
      <c r="D28" s="4"/>
      <c r="E28" s="46"/>
      <c r="F28" s="74"/>
      <c r="G28" s="54"/>
      <c r="H28" s="103">
        <f t="shared" si="2"/>
        <v>0</v>
      </c>
      <c r="I28" s="79"/>
      <c r="J28" s="175">
        <f t="shared" si="3"/>
        <v>0</v>
      </c>
      <c r="K28" s="131"/>
    </row>
    <row r="29" spans="1:11" x14ac:dyDescent="0.25">
      <c r="A29" s="208">
        <v>20</v>
      </c>
      <c r="B29" s="258"/>
      <c r="C29" s="7"/>
      <c r="D29" s="6"/>
      <c r="E29" s="46"/>
      <c r="F29" s="74"/>
      <c r="G29" s="54"/>
      <c r="H29" s="103">
        <f t="shared" si="2"/>
        <v>0</v>
      </c>
      <c r="I29" s="79"/>
      <c r="J29" s="175">
        <f t="shared" si="3"/>
        <v>0</v>
      </c>
      <c r="K29" s="131"/>
    </row>
    <row r="30" spans="1:11" x14ac:dyDescent="0.25">
      <c r="A30" s="233">
        <v>21</v>
      </c>
      <c r="B30" s="224"/>
      <c r="C30" s="5"/>
      <c r="D30" s="4"/>
      <c r="E30" s="46"/>
      <c r="F30" s="74"/>
      <c r="G30" s="54"/>
      <c r="H30" s="103">
        <f t="shared" si="2"/>
        <v>0</v>
      </c>
      <c r="I30" s="79"/>
      <c r="J30" s="175">
        <f t="shared" si="3"/>
        <v>0</v>
      </c>
      <c r="K30" s="131"/>
    </row>
    <row r="31" spans="1:11" x14ac:dyDescent="0.25">
      <c r="A31" s="208">
        <v>22</v>
      </c>
      <c r="B31" s="258"/>
      <c r="C31" s="7"/>
      <c r="D31" s="6"/>
      <c r="E31" s="46"/>
      <c r="F31" s="74"/>
      <c r="G31" s="54"/>
      <c r="H31" s="103">
        <f t="shared" si="2"/>
        <v>0</v>
      </c>
      <c r="I31" s="79"/>
      <c r="J31" s="175">
        <f t="shared" si="3"/>
        <v>0</v>
      </c>
      <c r="K31" s="131"/>
    </row>
    <row r="32" spans="1:11" x14ac:dyDescent="0.25">
      <c r="A32" s="233">
        <v>23</v>
      </c>
      <c r="B32" s="224"/>
      <c r="C32" s="5"/>
      <c r="D32" s="4"/>
      <c r="E32" s="46"/>
      <c r="F32" s="74"/>
      <c r="G32" s="54"/>
      <c r="H32" s="103">
        <f t="shared" si="2"/>
        <v>0</v>
      </c>
      <c r="I32" s="79"/>
      <c r="J32" s="175">
        <f t="shared" si="3"/>
        <v>0</v>
      </c>
      <c r="K32" s="131"/>
    </row>
    <row r="33" spans="1:11" x14ac:dyDescent="0.25">
      <c r="A33" s="208">
        <v>24</v>
      </c>
      <c r="B33" s="258"/>
      <c r="C33" s="7"/>
      <c r="D33" s="6"/>
      <c r="E33" s="46"/>
      <c r="F33" s="74"/>
      <c r="G33" s="54"/>
      <c r="H33" s="103">
        <f t="shared" si="2"/>
        <v>0</v>
      </c>
      <c r="I33" s="79"/>
      <c r="J33" s="175">
        <f t="shared" si="3"/>
        <v>0</v>
      </c>
      <c r="K33" s="131"/>
    </row>
    <row r="34" spans="1:11" x14ac:dyDescent="0.25">
      <c r="A34" s="233">
        <v>25</v>
      </c>
      <c r="B34" s="224"/>
      <c r="C34" s="5"/>
      <c r="D34" s="4"/>
      <c r="E34" s="46"/>
      <c r="F34" s="74"/>
      <c r="G34" s="54"/>
      <c r="H34" s="103">
        <f t="shared" si="2"/>
        <v>0</v>
      </c>
      <c r="I34" s="79"/>
      <c r="J34" s="175">
        <f t="shared" si="3"/>
        <v>0</v>
      </c>
      <c r="K34" s="131"/>
    </row>
    <row r="35" spans="1:11" x14ac:dyDescent="0.25">
      <c r="A35" s="208">
        <v>26</v>
      </c>
      <c r="B35" s="258"/>
      <c r="C35" s="7"/>
      <c r="D35" s="6"/>
      <c r="E35" s="46"/>
      <c r="F35" s="74"/>
      <c r="G35" s="54"/>
      <c r="H35" s="103">
        <f t="shared" si="2"/>
        <v>0</v>
      </c>
      <c r="I35" s="79"/>
      <c r="J35" s="175">
        <f t="shared" si="3"/>
        <v>0</v>
      </c>
      <c r="K35" s="131"/>
    </row>
    <row r="36" spans="1:11" x14ac:dyDescent="0.25">
      <c r="A36" s="233">
        <v>27</v>
      </c>
      <c r="B36" s="224"/>
      <c r="C36" s="5"/>
      <c r="D36" s="4"/>
      <c r="E36" s="46"/>
      <c r="F36" s="74"/>
      <c r="G36" s="54"/>
      <c r="H36" s="103">
        <f t="shared" si="2"/>
        <v>0</v>
      </c>
      <c r="I36" s="79"/>
      <c r="J36" s="175">
        <f t="shared" si="3"/>
        <v>0</v>
      </c>
      <c r="K36" s="131"/>
    </row>
    <row r="37" spans="1:11" x14ac:dyDescent="0.25">
      <c r="A37" s="208">
        <v>28</v>
      </c>
      <c r="B37" s="258"/>
      <c r="C37" s="7"/>
      <c r="D37" s="6"/>
      <c r="E37" s="46"/>
      <c r="F37" s="74"/>
      <c r="G37" s="54"/>
      <c r="H37" s="103">
        <f t="shared" si="2"/>
        <v>0</v>
      </c>
      <c r="I37" s="79"/>
      <c r="J37" s="175">
        <f t="shared" si="3"/>
        <v>0</v>
      </c>
      <c r="K37" s="131"/>
    </row>
    <row r="38" spans="1:11" x14ac:dyDescent="0.25">
      <c r="A38" s="233">
        <v>29</v>
      </c>
      <c r="B38" s="224"/>
      <c r="C38" s="5"/>
      <c r="D38" s="4"/>
      <c r="E38" s="46"/>
      <c r="F38" s="74"/>
      <c r="G38" s="54"/>
      <c r="H38" s="103">
        <f t="shared" si="2"/>
        <v>0</v>
      </c>
      <c r="I38" s="79"/>
      <c r="J38" s="175">
        <f t="shared" si="3"/>
        <v>0</v>
      </c>
      <c r="K38" s="131"/>
    </row>
    <row r="39" spans="1:11" x14ac:dyDescent="0.25">
      <c r="A39" s="208">
        <v>30</v>
      </c>
      <c r="B39" s="258"/>
      <c r="C39" s="7"/>
      <c r="D39" s="6"/>
      <c r="E39" s="46"/>
      <c r="F39" s="74"/>
      <c r="G39" s="54"/>
      <c r="H39" s="103">
        <f t="shared" si="2"/>
        <v>0</v>
      </c>
      <c r="I39" s="79"/>
      <c r="J39" s="175">
        <f t="shared" si="3"/>
        <v>0</v>
      </c>
      <c r="K39" s="131"/>
    </row>
    <row r="40" spans="1:11" x14ac:dyDescent="0.25">
      <c r="A40" s="233">
        <v>31</v>
      </c>
      <c r="B40" s="224"/>
      <c r="C40" s="5"/>
      <c r="D40" s="4"/>
      <c r="E40" s="46"/>
      <c r="F40" s="74"/>
      <c r="G40" s="54"/>
      <c r="H40" s="103">
        <f t="shared" si="2"/>
        <v>0</v>
      </c>
      <c r="I40" s="79"/>
      <c r="J40" s="175">
        <f t="shared" si="3"/>
        <v>0</v>
      </c>
      <c r="K40" s="131"/>
    </row>
    <row r="41" spans="1:11" x14ac:dyDescent="0.25">
      <c r="A41" s="208">
        <v>32</v>
      </c>
      <c r="B41" s="258"/>
      <c r="C41" s="7"/>
      <c r="D41" s="6"/>
      <c r="E41" s="46"/>
      <c r="F41" s="74"/>
      <c r="G41" s="54"/>
      <c r="H41" s="103">
        <f t="shared" si="2"/>
        <v>0</v>
      </c>
      <c r="I41" s="79"/>
      <c r="J41" s="175">
        <f t="shared" si="3"/>
        <v>0</v>
      </c>
      <c r="K41" s="131"/>
    </row>
    <row r="42" spans="1:11" x14ac:dyDescent="0.25">
      <c r="A42" s="233">
        <v>33</v>
      </c>
      <c r="B42" s="224"/>
      <c r="C42" s="5"/>
      <c r="D42" s="4"/>
      <c r="E42" s="46"/>
      <c r="F42" s="74"/>
      <c r="G42" s="54"/>
      <c r="H42" s="103">
        <f t="shared" si="2"/>
        <v>0</v>
      </c>
      <c r="I42" s="79"/>
      <c r="J42" s="175">
        <f t="shared" si="3"/>
        <v>0</v>
      </c>
      <c r="K42" s="131"/>
    </row>
    <row r="43" spans="1:11" x14ac:dyDescent="0.25">
      <c r="A43" s="208">
        <v>34</v>
      </c>
      <c r="B43" s="258"/>
      <c r="C43" s="7"/>
      <c r="D43" s="6"/>
      <c r="E43" s="46"/>
      <c r="F43" s="74"/>
      <c r="G43" s="54"/>
      <c r="H43" s="103">
        <f t="shared" si="2"/>
        <v>0</v>
      </c>
      <c r="I43" s="79"/>
      <c r="J43" s="175">
        <f t="shared" si="3"/>
        <v>0</v>
      </c>
      <c r="K43" s="131"/>
    </row>
    <row r="44" spans="1:11" x14ac:dyDescent="0.25">
      <c r="A44" s="233">
        <v>35</v>
      </c>
      <c r="B44" s="224"/>
      <c r="C44" s="5"/>
      <c r="D44" s="4"/>
      <c r="E44" s="46"/>
      <c r="F44" s="74"/>
      <c r="G44" s="54"/>
      <c r="H44" s="103">
        <f t="shared" si="2"/>
        <v>0</v>
      </c>
      <c r="I44" s="79"/>
      <c r="J44" s="175">
        <f t="shared" si="3"/>
        <v>0</v>
      </c>
      <c r="K44" s="131"/>
    </row>
    <row r="45" spans="1:11" x14ac:dyDescent="0.25">
      <c r="A45" s="208">
        <v>36</v>
      </c>
      <c r="B45" s="258"/>
      <c r="C45" s="7"/>
      <c r="D45" s="6"/>
      <c r="E45" s="46"/>
      <c r="F45" s="74"/>
      <c r="G45" s="54"/>
      <c r="H45" s="103">
        <f t="shared" si="2"/>
        <v>0</v>
      </c>
      <c r="I45" s="79"/>
      <c r="J45" s="175">
        <f t="shared" si="3"/>
        <v>0</v>
      </c>
      <c r="K45" s="131"/>
    </row>
    <row r="46" spans="1:11" x14ac:dyDescent="0.25">
      <c r="A46" s="233">
        <v>37</v>
      </c>
      <c r="B46" s="224"/>
      <c r="C46" s="5"/>
      <c r="D46" s="4"/>
      <c r="E46" s="46"/>
      <c r="F46" s="74"/>
      <c r="G46" s="54"/>
      <c r="H46" s="103">
        <f t="shared" si="2"/>
        <v>0</v>
      </c>
      <c r="I46" s="79"/>
      <c r="J46" s="175">
        <f t="shared" si="3"/>
        <v>0</v>
      </c>
      <c r="K46" s="131"/>
    </row>
    <row r="47" spans="1:11" x14ac:dyDescent="0.25">
      <c r="A47" s="208">
        <v>38</v>
      </c>
      <c r="B47" s="258"/>
      <c r="C47" s="7"/>
      <c r="D47" s="6"/>
      <c r="E47" s="46"/>
      <c r="F47" s="74"/>
      <c r="G47" s="54"/>
      <c r="H47" s="103">
        <f t="shared" si="2"/>
        <v>0</v>
      </c>
      <c r="I47" s="79"/>
      <c r="J47" s="175">
        <f t="shared" si="3"/>
        <v>0</v>
      </c>
      <c r="K47" s="131"/>
    </row>
    <row r="48" spans="1:11" x14ac:dyDescent="0.25">
      <c r="A48" s="233">
        <v>39</v>
      </c>
      <c r="B48" s="224"/>
      <c r="C48" s="5"/>
      <c r="D48" s="4"/>
      <c r="E48" s="46"/>
      <c r="F48" s="74"/>
      <c r="G48" s="54"/>
      <c r="H48" s="103">
        <f t="shared" si="2"/>
        <v>0</v>
      </c>
      <c r="I48" s="79"/>
      <c r="J48" s="175">
        <f t="shared" si="3"/>
        <v>0</v>
      </c>
      <c r="K48" s="131"/>
    </row>
    <row r="49" spans="1:11" x14ac:dyDescent="0.25">
      <c r="A49" s="208">
        <v>40</v>
      </c>
      <c r="B49" s="258"/>
      <c r="C49" s="7"/>
      <c r="D49" s="6"/>
      <c r="E49" s="46"/>
      <c r="F49" s="74"/>
      <c r="G49" s="54"/>
      <c r="H49" s="103">
        <f t="shared" si="2"/>
        <v>0</v>
      </c>
      <c r="I49" s="79"/>
      <c r="J49" s="175">
        <f t="shared" si="3"/>
        <v>0</v>
      </c>
      <c r="K49" s="131"/>
    </row>
    <row r="50" spans="1:11" x14ac:dyDescent="0.25">
      <c r="A50" s="233">
        <v>41</v>
      </c>
      <c r="B50" s="224"/>
      <c r="C50" s="5"/>
      <c r="D50" s="4"/>
      <c r="E50" s="46"/>
      <c r="F50" s="74"/>
      <c r="G50" s="54"/>
      <c r="H50" s="103">
        <f t="shared" si="2"/>
        <v>0</v>
      </c>
      <c r="I50" s="79"/>
      <c r="J50" s="175">
        <f t="shared" si="3"/>
        <v>0</v>
      </c>
      <c r="K50" s="131"/>
    </row>
    <row r="51" spans="1:11" x14ac:dyDescent="0.25">
      <c r="A51" s="208">
        <v>42</v>
      </c>
      <c r="B51" s="258"/>
      <c r="C51" s="7"/>
      <c r="D51" s="6"/>
      <c r="E51" s="46"/>
      <c r="F51" s="74"/>
      <c r="G51" s="54"/>
      <c r="H51" s="103">
        <f t="shared" si="2"/>
        <v>0</v>
      </c>
      <c r="I51" s="79"/>
      <c r="J51" s="175">
        <f t="shared" si="3"/>
        <v>0</v>
      </c>
      <c r="K51" s="131"/>
    </row>
    <row r="52" spans="1:11" x14ac:dyDescent="0.25">
      <c r="A52" s="233">
        <v>43</v>
      </c>
      <c r="B52" s="224"/>
      <c r="C52" s="5"/>
      <c r="D52" s="4"/>
      <c r="E52" s="46"/>
      <c r="F52" s="74"/>
      <c r="G52" s="54"/>
      <c r="H52" s="103">
        <f t="shared" si="2"/>
        <v>0</v>
      </c>
      <c r="I52" s="79"/>
      <c r="J52" s="175">
        <f t="shared" si="3"/>
        <v>0</v>
      </c>
      <c r="K52" s="131"/>
    </row>
    <row r="53" spans="1:11" x14ac:dyDescent="0.25">
      <c r="A53" s="208">
        <v>44</v>
      </c>
      <c r="B53" s="258"/>
      <c r="C53" s="7"/>
      <c r="D53" s="6"/>
      <c r="E53" s="46"/>
      <c r="F53" s="74"/>
      <c r="G53" s="54"/>
      <c r="H53" s="103">
        <f t="shared" si="2"/>
        <v>0</v>
      </c>
      <c r="I53" s="79"/>
      <c r="J53" s="175">
        <f t="shared" si="3"/>
        <v>0</v>
      </c>
      <c r="K53" s="131"/>
    </row>
    <row r="54" spans="1:11" x14ac:dyDescent="0.25">
      <c r="A54" s="233">
        <v>45</v>
      </c>
      <c r="B54" s="224"/>
      <c r="C54" s="5"/>
      <c r="D54" s="4"/>
      <c r="E54" s="46"/>
      <c r="F54" s="74"/>
      <c r="G54" s="54"/>
      <c r="H54" s="103">
        <f t="shared" si="2"/>
        <v>0</v>
      </c>
      <c r="I54" s="79"/>
      <c r="J54" s="175">
        <f t="shared" si="3"/>
        <v>0</v>
      </c>
      <c r="K54" s="131"/>
    </row>
    <row r="55" spans="1:11" x14ac:dyDescent="0.25">
      <c r="A55" s="208">
        <v>46</v>
      </c>
      <c r="B55" s="258"/>
      <c r="C55" s="7"/>
      <c r="D55" s="6"/>
      <c r="E55" s="46"/>
      <c r="F55" s="74"/>
      <c r="G55" s="54"/>
      <c r="H55" s="103">
        <f t="shared" si="2"/>
        <v>0</v>
      </c>
      <c r="I55" s="79"/>
      <c r="J55" s="175">
        <f t="shared" si="3"/>
        <v>0</v>
      </c>
      <c r="K55" s="131"/>
    </row>
    <row r="56" spans="1:11" x14ac:dyDescent="0.25">
      <c r="A56" s="233">
        <v>47</v>
      </c>
      <c r="B56" s="224"/>
      <c r="C56" s="5"/>
      <c r="D56" s="4"/>
      <c r="E56" s="46"/>
      <c r="F56" s="74"/>
      <c r="G56" s="54"/>
      <c r="H56" s="103">
        <f t="shared" si="2"/>
        <v>0</v>
      </c>
      <c r="I56" s="79"/>
      <c r="J56" s="175">
        <f t="shared" si="3"/>
        <v>0</v>
      </c>
      <c r="K56" s="131"/>
    </row>
    <row r="57" spans="1:11" x14ac:dyDescent="0.25">
      <c r="A57" s="208">
        <v>48</v>
      </c>
      <c r="B57" s="258"/>
      <c r="C57" s="7"/>
      <c r="D57" s="6"/>
      <c r="E57" s="46"/>
      <c r="F57" s="74"/>
      <c r="G57" s="54"/>
      <c r="H57" s="103">
        <f t="shared" si="2"/>
        <v>0</v>
      </c>
      <c r="I57" s="79"/>
      <c r="J57" s="175">
        <f t="shared" si="3"/>
        <v>0</v>
      </c>
      <c r="K57" s="131"/>
    </row>
    <row r="58" spans="1:11" x14ac:dyDescent="0.25">
      <c r="A58" s="233">
        <v>49</v>
      </c>
      <c r="B58" s="224"/>
      <c r="C58" s="5"/>
      <c r="D58" s="4"/>
      <c r="E58" s="46"/>
      <c r="F58" s="74"/>
      <c r="G58" s="54"/>
      <c r="H58" s="103">
        <f t="shared" si="2"/>
        <v>0</v>
      </c>
      <c r="I58" s="79"/>
      <c r="J58" s="175">
        <f t="shared" si="3"/>
        <v>0</v>
      </c>
      <c r="K58" s="131"/>
    </row>
    <row r="59" spans="1:11" x14ac:dyDescent="0.25">
      <c r="A59" s="208">
        <v>50</v>
      </c>
      <c r="B59" s="258"/>
      <c r="C59" s="7"/>
      <c r="D59" s="6"/>
      <c r="E59" s="46"/>
      <c r="F59" s="74"/>
      <c r="G59" s="54"/>
      <c r="H59" s="103">
        <f t="shared" si="2"/>
        <v>0</v>
      </c>
      <c r="I59" s="79"/>
      <c r="J59" s="175">
        <f t="shared" si="3"/>
        <v>0</v>
      </c>
      <c r="K59" s="131"/>
    </row>
    <row r="60" spans="1:11" x14ac:dyDescent="0.25">
      <c r="A60" s="233">
        <v>51</v>
      </c>
      <c r="B60" s="224"/>
      <c r="C60" s="5"/>
      <c r="D60" s="4"/>
      <c r="E60" s="46"/>
      <c r="F60" s="74"/>
      <c r="G60" s="54"/>
      <c r="H60" s="103">
        <f t="shared" si="2"/>
        <v>0</v>
      </c>
      <c r="I60" s="79"/>
      <c r="J60" s="175">
        <f t="shared" si="3"/>
        <v>0</v>
      </c>
      <c r="K60" s="131"/>
    </row>
    <row r="61" spans="1:11" x14ac:dyDescent="0.25">
      <c r="A61" s="208">
        <v>52</v>
      </c>
      <c r="B61" s="258"/>
      <c r="C61" s="7"/>
      <c r="D61" s="6"/>
      <c r="E61" s="46"/>
      <c r="F61" s="74"/>
      <c r="G61" s="54"/>
      <c r="H61" s="103">
        <f t="shared" si="2"/>
        <v>0</v>
      </c>
      <c r="I61" s="79"/>
      <c r="J61" s="175">
        <f t="shared" si="3"/>
        <v>0</v>
      </c>
      <c r="K61" s="131"/>
    </row>
    <row r="62" spans="1:11" x14ac:dyDescent="0.25">
      <c r="A62" s="233">
        <v>53</v>
      </c>
      <c r="B62" s="224"/>
      <c r="C62" s="5"/>
      <c r="D62" s="4"/>
      <c r="E62" s="46"/>
      <c r="F62" s="74"/>
      <c r="G62" s="54"/>
      <c r="H62" s="103">
        <f t="shared" si="2"/>
        <v>0</v>
      </c>
      <c r="I62" s="79"/>
      <c r="J62" s="175">
        <f t="shared" si="3"/>
        <v>0</v>
      </c>
      <c r="K62" s="131"/>
    </row>
    <row r="63" spans="1:11" x14ac:dyDescent="0.25">
      <c r="A63" s="208">
        <v>54</v>
      </c>
      <c r="B63" s="258"/>
      <c r="C63" s="7"/>
      <c r="D63" s="6"/>
      <c r="E63" s="46"/>
      <c r="F63" s="74"/>
      <c r="G63" s="54"/>
      <c r="H63" s="103">
        <f t="shared" si="2"/>
        <v>0</v>
      </c>
      <c r="I63" s="79"/>
      <c r="J63" s="175">
        <f t="shared" si="3"/>
        <v>0</v>
      </c>
      <c r="K63" s="131"/>
    </row>
    <row r="64" spans="1:11" x14ac:dyDescent="0.25">
      <c r="A64" s="233">
        <v>55</v>
      </c>
      <c r="B64" s="224"/>
      <c r="C64" s="5"/>
      <c r="D64" s="4"/>
      <c r="E64" s="46"/>
      <c r="F64" s="74"/>
      <c r="G64" s="54"/>
      <c r="H64" s="103">
        <f t="shared" si="2"/>
        <v>0</v>
      </c>
      <c r="I64" s="79"/>
      <c r="J64" s="175">
        <f t="shared" si="3"/>
        <v>0</v>
      </c>
      <c r="K64" s="131"/>
    </row>
    <row r="65" spans="1:11" x14ac:dyDescent="0.25">
      <c r="A65" s="208">
        <v>56</v>
      </c>
      <c r="B65" s="258"/>
      <c r="C65" s="7"/>
      <c r="D65" s="6"/>
      <c r="E65" s="46"/>
      <c r="F65" s="74"/>
      <c r="G65" s="54"/>
      <c r="H65" s="103">
        <f t="shared" si="2"/>
        <v>0</v>
      </c>
      <c r="I65" s="79"/>
      <c r="J65" s="175">
        <f t="shared" si="3"/>
        <v>0</v>
      </c>
      <c r="K65" s="131"/>
    </row>
    <row r="66" spans="1:11" x14ac:dyDescent="0.25">
      <c r="A66" s="233">
        <v>57</v>
      </c>
      <c r="B66" s="224"/>
      <c r="C66" s="5"/>
      <c r="D66" s="4"/>
      <c r="E66" s="46"/>
      <c r="F66" s="74"/>
      <c r="G66" s="54"/>
      <c r="H66" s="103">
        <f t="shared" si="2"/>
        <v>0</v>
      </c>
      <c r="I66" s="79"/>
      <c r="J66" s="175">
        <f t="shared" si="3"/>
        <v>0</v>
      </c>
      <c r="K66" s="131"/>
    </row>
    <row r="67" spans="1:11" x14ac:dyDescent="0.25">
      <c r="A67" s="208">
        <v>58</v>
      </c>
      <c r="B67" s="258"/>
      <c r="C67" s="7"/>
      <c r="D67" s="6"/>
      <c r="E67" s="46"/>
      <c r="F67" s="74"/>
      <c r="G67" s="54"/>
      <c r="H67" s="103">
        <f t="shared" si="2"/>
        <v>0</v>
      </c>
      <c r="I67" s="79"/>
      <c r="J67" s="175">
        <f t="shared" si="3"/>
        <v>0</v>
      </c>
      <c r="K67" s="131"/>
    </row>
    <row r="68" spans="1:11" x14ac:dyDescent="0.25">
      <c r="A68" s="233">
        <v>59</v>
      </c>
      <c r="B68" s="224"/>
      <c r="C68" s="5"/>
      <c r="D68" s="4"/>
      <c r="E68" s="46"/>
      <c r="F68" s="74"/>
      <c r="G68" s="54"/>
      <c r="H68" s="103">
        <f t="shared" si="2"/>
        <v>0</v>
      </c>
      <c r="I68" s="79"/>
      <c r="J68" s="175">
        <f t="shared" si="3"/>
        <v>0</v>
      </c>
      <c r="K68" s="131"/>
    </row>
    <row r="69" spans="1:11" x14ac:dyDescent="0.25">
      <c r="A69" s="208">
        <v>60</v>
      </c>
      <c r="B69" s="258"/>
      <c r="C69" s="7"/>
      <c r="D69" s="6"/>
      <c r="E69" s="46"/>
      <c r="F69" s="74"/>
      <c r="G69" s="54"/>
      <c r="H69" s="103">
        <f t="shared" si="2"/>
        <v>0</v>
      </c>
      <c r="I69" s="79"/>
      <c r="J69" s="175">
        <f t="shared" si="3"/>
        <v>0</v>
      </c>
      <c r="K69" s="131"/>
    </row>
    <row r="70" spans="1:11" x14ac:dyDescent="0.25">
      <c r="A70" s="233">
        <v>61</v>
      </c>
      <c r="B70" s="224"/>
      <c r="C70" s="5"/>
      <c r="D70" s="4"/>
      <c r="E70" s="46"/>
      <c r="F70" s="74"/>
      <c r="G70" s="54"/>
      <c r="H70" s="103">
        <f t="shared" si="2"/>
        <v>0</v>
      </c>
      <c r="I70" s="79"/>
      <c r="J70" s="175">
        <f t="shared" si="3"/>
        <v>0</v>
      </c>
      <c r="K70" s="131"/>
    </row>
    <row r="71" spans="1:11" x14ac:dyDescent="0.25">
      <c r="A71" s="208">
        <v>62</v>
      </c>
      <c r="B71" s="258"/>
      <c r="C71" s="7"/>
      <c r="D71" s="6"/>
      <c r="E71" s="46"/>
      <c r="F71" s="74"/>
      <c r="G71" s="54"/>
      <c r="H71" s="103">
        <f t="shared" si="2"/>
        <v>0</v>
      </c>
      <c r="I71" s="79"/>
      <c r="J71" s="175">
        <f t="shared" si="3"/>
        <v>0</v>
      </c>
      <c r="K71" s="131"/>
    </row>
    <row r="72" spans="1:11" x14ac:dyDescent="0.25">
      <c r="A72" s="233">
        <v>63</v>
      </c>
      <c r="B72" s="224"/>
      <c r="C72" s="5"/>
      <c r="D72" s="4"/>
      <c r="E72" s="46"/>
      <c r="F72" s="74"/>
      <c r="G72" s="54"/>
      <c r="H72" s="103">
        <f t="shared" si="2"/>
        <v>0</v>
      </c>
      <c r="I72" s="79"/>
      <c r="J72" s="175">
        <f t="shared" si="3"/>
        <v>0</v>
      </c>
      <c r="K72" s="131"/>
    </row>
    <row r="73" spans="1:11" x14ac:dyDescent="0.25">
      <c r="A73" s="208">
        <v>64</v>
      </c>
      <c r="B73" s="258"/>
      <c r="C73" s="7"/>
      <c r="D73" s="6"/>
      <c r="E73" s="46"/>
      <c r="F73" s="74"/>
      <c r="G73" s="54"/>
      <c r="H73" s="103">
        <f t="shared" si="2"/>
        <v>0</v>
      </c>
      <c r="I73" s="79"/>
      <c r="J73" s="175">
        <f t="shared" si="3"/>
        <v>0</v>
      </c>
      <c r="K73" s="131"/>
    </row>
    <row r="74" spans="1:11" x14ac:dyDescent="0.25">
      <c r="A74" s="233">
        <v>65</v>
      </c>
      <c r="B74" s="224"/>
      <c r="C74" s="5"/>
      <c r="D74" s="4"/>
      <c r="E74" s="46"/>
      <c r="F74" s="74"/>
      <c r="G74" s="54"/>
      <c r="H74" s="103">
        <f t="shared" si="2"/>
        <v>0</v>
      </c>
      <c r="I74" s="79"/>
      <c r="J74" s="175">
        <f t="shared" si="3"/>
        <v>0</v>
      </c>
      <c r="K74" s="131"/>
    </row>
    <row r="75" spans="1:11" x14ac:dyDescent="0.25">
      <c r="A75" s="208">
        <v>66</v>
      </c>
      <c r="B75" s="258"/>
      <c r="C75" s="7"/>
      <c r="D75" s="6"/>
      <c r="E75" s="46"/>
      <c r="F75" s="74"/>
      <c r="G75" s="54"/>
      <c r="H75" s="103">
        <f t="shared" si="2"/>
        <v>0</v>
      </c>
      <c r="I75" s="79"/>
      <c r="J75" s="175">
        <f t="shared" si="3"/>
        <v>0</v>
      </c>
      <c r="K75" s="131"/>
    </row>
    <row r="76" spans="1:11" x14ac:dyDescent="0.25">
      <c r="A76" s="233">
        <v>67</v>
      </c>
      <c r="B76" s="224"/>
      <c r="C76" s="5"/>
      <c r="D76" s="4"/>
      <c r="E76" s="46"/>
      <c r="F76" s="74"/>
      <c r="G76" s="54"/>
      <c r="H76" s="103">
        <f t="shared" si="2"/>
        <v>0</v>
      </c>
      <c r="I76" s="79"/>
      <c r="J76" s="175">
        <f t="shared" si="3"/>
        <v>0</v>
      </c>
      <c r="K76" s="131"/>
    </row>
    <row r="77" spans="1:11" x14ac:dyDescent="0.25">
      <c r="A77" s="208">
        <v>68</v>
      </c>
      <c r="B77" s="258"/>
      <c r="C77" s="7"/>
      <c r="D77" s="6"/>
      <c r="E77" s="46"/>
      <c r="F77" s="74"/>
      <c r="G77" s="54"/>
      <c r="H77" s="103">
        <f t="shared" si="2"/>
        <v>0</v>
      </c>
      <c r="I77" s="79"/>
      <c r="J77" s="175">
        <f t="shared" si="3"/>
        <v>0</v>
      </c>
      <c r="K77" s="131"/>
    </row>
    <row r="78" spans="1:11" x14ac:dyDescent="0.25">
      <c r="A78" s="233">
        <v>69</v>
      </c>
      <c r="B78" s="224"/>
      <c r="C78" s="5"/>
      <c r="D78" s="4"/>
      <c r="E78" s="46"/>
      <c r="F78" s="74"/>
      <c r="G78" s="54"/>
      <c r="H78" s="103">
        <f t="shared" si="2"/>
        <v>0</v>
      </c>
      <c r="I78" s="79"/>
      <c r="J78" s="175">
        <f t="shared" si="3"/>
        <v>0</v>
      </c>
      <c r="K78" s="131"/>
    </row>
    <row r="79" spans="1:11" x14ac:dyDescent="0.25">
      <c r="A79" s="208">
        <v>70</v>
      </c>
      <c r="B79" s="258"/>
      <c r="C79" s="7"/>
      <c r="D79" s="6"/>
      <c r="E79" s="46"/>
      <c r="F79" s="74"/>
      <c r="G79" s="54"/>
      <c r="H79" s="103">
        <f t="shared" si="2"/>
        <v>0</v>
      </c>
      <c r="I79" s="79"/>
      <c r="J79" s="175">
        <f t="shared" si="3"/>
        <v>0</v>
      </c>
      <c r="K79" s="131"/>
    </row>
    <row r="80" spans="1:11" x14ac:dyDescent="0.25">
      <c r="A80" s="233">
        <v>71</v>
      </c>
      <c r="B80" s="224"/>
      <c r="C80" s="5"/>
      <c r="D80" s="4"/>
      <c r="E80" s="46"/>
      <c r="F80" s="74"/>
      <c r="G80" s="54"/>
      <c r="H80" s="103">
        <f t="shared" ref="H80:H143" si="4">E80*G80</f>
        <v>0</v>
      </c>
      <c r="I80" s="79"/>
      <c r="J80" s="175">
        <f t="shared" ref="J80:J143" si="5">H80</f>
        <v>0</v>
      </c>
      <c r="K80" s="131"/>
    </row>
    <row r="81" spans="1:11" x14ac:dyDescent="0.25">
      <c r="A81" s="208">
        <v>72</v>
      </c>
      <c r="B81" s="258"/>
      <c r="C81" s="7"/>
      <c r="D81" s="6"/>
      <c r="E81" s="46"/>
      <c r="F81" s="74"/>
      <c r="G81" s="54"/>
      <c r="H81" s="103">
        <f t="shared" si="4"/>
        <v>0</v>
      </c>
      <c r="I81" s="79"/>
      <c r="J81" s="175">
        <f t="shared" si="5"/>
        <v>0</v>
      </c>
      <c r="K81" s="131"/>
    </row>
    <row r="82" spans="1:11" x14ac:dyDescent="0.25">
      <c r="A82" s="233">
        <v>73</v>
      </c>
      <c r="B82" s="224"/>
      <c r="C82" s="5"/>
      <c r="D82" s="4"/>
      <c r="E82" s="46"/>
      <c r="F82" s="74"/>
      <c r="G82" s="54"/>
      <c r="H82" s="103">
        <f t="shared" si="4"/>
        <v>0</v>
      </c>
      <c r="I82" s="79"/>
      <c r="J82" s="175">
        <f t="shared" si="5"/>
        <v>0</v>
      </c>
      <c r="K82" s="131"/>
    </row>
    <row r="83" spans="1:11" x14ac:dyDescent="0.25">
      <c r="A83" s="208">
        <v>74</v>
      </c>
      <c r="B83" s="258"/>
      <c r="C83" s="7"/>
      <c r="D83" s="6"/>
      <c r="E83" s="46"/>
      <c r="F83" s="74"/>
      <c r="G83" s="54"/>
      <c r="H83" s="103">
        <f t="shared" si="4"/>
        <v>0</v>
      </c>
      <c r="I83" s="79"/>
      <c r="J83" s="175">
        <f t="shared" si="5"/>
        <v>0</v>
      </c>
      <c r="K83" s="131"/>
    </row>
    <row r="84" spans="1:11" x14ac:dyDescent="0.25">
      <c r="A84" s="233">
        <v>75</v>
      </c>
      <c r="B84" s="224"/>
      <c r="C84" s="5"/>
      <c r="D84" s="4"/>
      <c r="E84" s="46"/>
      <c r="F84" s="74"/>
      <c r="G84" s="54"/>
      <c r="H84" s="103">
        <f t="shared" si="4"/>
        <v>0</v>
      </c>
      <c r="I84" s="79"/>
      <c r="J84" s="175">
        <f t="shared" si="5"/>
        <v>0</v>
      </c>
      <c r="K84" s="131"/>
    </row>
    <row r="85" spans="1:11" x14ac:dyDescent="0.25">
      <c r="A85" s="208">
        <v>76</v>
      </c>
      <c r="B85" s="258"/>
      <c r="C85" s="7"/>
      <c r="D85" s="6"/>
      <c r="E85" s="46"/>
      <c r="F85" s="74"/>
      <c r="G85" s="54"/>
      <c r="H85" s="103">
        <f t="shared" si="4"/>
        <v>0</v>
      </c>
      <c r="I85" s="79"/>
      <c r="J85" s="175">
        <f t="shared" si="5"/>
        <v>0</v>
      </c>
      <c r="K85" s="131"/>
    </row>
    <row r="86" spans="1:11" x14ac:dyDescent="0.25">
      <c r="A86" s="233">
        <v>77</v>
      </c>
      <c r="B86" s="224"/>
      <c r="C86" s="5"/>
      <c r="D86" s="4"/>
      <c r="E86" s="46"/>
      <c r="F86" s="74"/>
      <c r="G86" s="54"/>
      <c r="H86" s="103">
        <f t="shared" si="4"/>
        <v>0</v>
      </c>
      <c r="I86" s="79"/>
      <c r="J86" s="175">
        <f t="shared" si="5"/>
        <v>0</v>
      </c>
      <c r="K86" s="131"/>
    </row>
    <row r="87" spans="1:11" x14ac:dyDescent="0.25">
      <c r="A87" s="208">
        <v>78</v>
      </c>
      <c r="B87" s="258"/>
      <c r="C87" s="7"/>
      <c r="D87" s="6"/>
      <c r="E87" s="46"/>
      <c r="F87" s="74"/>
      <c r="G87" s="54"/>
      <c r="H87" s="103">
        <f t="shared" si="4"/>
        <v>0</v>
      </c>
      <c r="I87" s="79"/>
      <c r="J87" s="175">
        <f t="shared" si="5"/>
        <v>0</v>
      </c>
      <c r="K87" s="131"/>
    </row>
    <row r="88" spans="1:11" x14ac:dyDescent="0.25">
      <c r="A88" s="233">
        <v>79</v>
      </c>
      <c r="B88" s="224"/>
      <c r="C88" s="5"/>
      <c r="D88" s="4"/>
      <c r="E88" s="46"/>
      <c r="F88" s="74"/>
      <c r="G88" s="54"/>
      <c r="H88" s="103">
        <f t="shared" si="4"/>
        <v>0</v>
      </c>
      <c r="I88" s="79"/>
      <c r="J88" s="175">
        <f t="shared" si="5"/>
        <v>0</v>
      </c>
      <c r="K88" s="131"/>
    </row>
    <row r="89" spans="1:11" x14ac:dyDescent="0.25">
      <c r="A89" s="208">
        <v>80</v>
      </c>
      <c r="B89" s="258"/>
      <c r="C89" s="7"/>
      <c r="D89" s="6"/>
      <c r="E89" s="46"/>
      <c r="F89" s="74"/>
      <c r="G89" s="54"/>
      <c r="H89" s="103">
        <f t="shared" si="4"/>
        <v>0</v>
      </c>
      <c r="I89" s="79"/>
      <c r="J89" s="175">
        <f t="shared" si="5"/>
        <v>0</v>
      </c>
      <c r="K89" s="131"/>
    </row>
    <row r="90" spans="1:11" x14ac:dyDescent="0.25">
      <c r="A90" s="233">
        <v>81</v>
      </c>
      <c r="B90" s="224"/>
      <c r="C90" s="5"/>
      <c r="D90" s="4"/>
      <c r="E90" s="46"/>
      <c r="F90" s="74"/>
      <c r="G90" s="54"/>
      <c r="H90" s="103">
        <f t="shared" si="4"/>
        <v>0</v>
      </c>
      <c r="I90" s="79"/>
      <c r="J90" s="175">
        <f t="shared" si="5"/>
        <v>0</v>
      </c>
      <c r="K90" s="131"/>
    </row>
    <row r="91" spans="1:11" x14ac:dyDescent="0.25">
      <c r="A91" s="208">
        <v>82</v>
      </c>
      <c r="B91" s="258"/>
      <c r="C91" s="7"/>
      <c r="D91" s="6"/>
      <c r="E91" s="46"/>
      <c r="F91" s="74"/>
      <c r="G91" s="54"/>
      <c r="H91" s="103">
        <f t="shared" si="4"/>
        <v>0</v>
      </c>
      <c r="I91" s="79"/>
      <c r="J91" s="175">
        <f t="shared" si="5"/>
        <v>0</v>
      </c>
      <c r="K91" s="131"/>
    </row>
    <row r="92" spans="1:11" x14ac:dyDescent="0.25">
      <c r="A92" s="233">
        <v>83</v>
      </c>
      <c r="B92" s="224"/>
      <c r="C92" s="5"/>
      <c r="D92" s="4"/>
      <c r="E92" s="46"/>
      <c r="F92" s="74"/>
      <c r="G92" s="54"/>
      <c r="H92" s="103">
        <f t="shared" si="4"/>
        <v>0</v>
      </c>
      <c r="I92" s="79"/>
      <c r="J92" s="175">
        <f t="shared" si="5"/>
        <v>0</v>
      </c>
      <c r="K92" s="131"/>
    </row>
    <row r="93" spans="1:11" x14ac:dyDescent="0.25">
      <c r="A93" s="208">
        <v>84</v>
      </c>
      <c r="B93" s="258"/>
      <c r="C93" s="7"/>
      <c r="D93" s="6"/>
      <c r="E93" s="46"/>
      <c r="F93" s="74"/>
      <c r="G93" s="54"/>
      <c r="H93" s="103">
        <f t="shared" si="4"/>
        <v>0</v>
      </c>
      <c r="I93" s="79"/>
      <c r="J93" s="175">
        <f t="shared" si="5"/>
        <v>0</v>
      </c>
      <c r="K93" s="131"/>
    </row>
    <row r="94" spans="1:11" x14ac:dyDescent="0.25">
      <c r="A94" s="233">
        <v>85</v>
      </c>
      <c r="B94" s="224"/>
      <c r="C94" s="5"/>
      <c r="D94" s="4"/>
      <c r="E94" s="46"/>
      <c r="F94" s="74"/>
      <c r="G94" s="54"/>
      <c r="H94" s="103">
        <f t="shared" si="4"/>
        <v>0</v>
      </c>
      <c r="I94" s="79"/>
      <c r="J94" s="175">
        <f t="shared" si="5"/>
        <v>0</v>
      </c>
      <c r="K94" s="131"/>
    </row>
    <row r="95" spans="1:11" x14ac:dyDescent="0.25">
      <c r="A95" s="208">
        <v>86</v>
      </c>
      <c r="B95" s="258"/>
      <c r="C95" s="7"/>
      <c r="D95" s="6"/>
      <c r="E95" s="46"/>
      <c r="F95" s="74"/>
      <c r="G95" s="54"/>
      <c r="H95" s="103">
        <f t="shared" si="4"/>
        <v>0</v>
      </c>
      <c r="I95" s="79"/>
      <c r="J95" s="175">
        <f t="shared" si="5"/>
        <v>0</v>
      </c>
      <c r="K95" s="131"/>
    </row>
    <row r="96" spans="1:11" x14ac:dyDescent="0.25">
      <c r="A96" s="233">
        <v>87</v>
      </c>
      <c r="B96" s="224"/>
      <c r="C96" s="5"/>
      <c r="D96" s="4"/>
      <c r="E96" s="46"/>
      <c r="F96" s="74"/>
      <c r="G96" s="54"/>
      <c r="H96" s="103">
        <f t="shared" si="4"/>
        <v>0</v>
      </c>
      <c r="I96" s="79"/>
      <c r="J96" s="175">
        <f t="shared" si="5"/>
        <v>0</v>
      </c>
      <c r="K96" s="131"/>
    </row>
    <row r="97" spans="1:11" x14ac:dyDescent="0.25">
      <c r="A97" s="208">
        <v>88</v>
      </c>
      <c r="B97" s="258"/>
      <c r="C97" s="7"/>
      <c r="D97" s="6"/>
      <c r="E97" s="46"/>
      <c r="F97" s="74"/>
      <c r="G97" s="54"/>
      <c r="H97" s="103">
        <f t="shared" si="4"/>
        <v>0</v>
      </c>
      <c r="I97" s="79"/>
      <c r="J97" s="175">
        <f t="shared" si="5"/>
        <v>0</v>
      </c>
      <c r="K97" s="131"/>
    </row>
    <row r="98" spans="1:11" x14ac:dyDescent="0.25">
      <c r="A98" s="233">
        <v>89</v>
      </c>
      <c r="B98" s="224"/>
      <c r="C98" s="5"/>
      <c r="D98" s="4"/>
      <c r="E98" s="46"/>
      <c r="F98" s="74"/>
      <c r="G98" s="54"/>
      <c r="H98" s="103">
        <f t="shared" si="4"/>
        <v>0</v>
      </c>
      <c r="I98" s="79"/>
      <c r="J98" s="175">
        <f t="shared" si="5"/>
        <v>0</v>
      </c>
      <c r="K98" s="131"/>
    </row>
    <row r="99" spans="1:11" x14ac:dyDescent="0.25">
      <c r="A99" s="208">
        <v>90</v>
      </c>
      <c r="B99" s="258"/>
      <c r="C99" s="7"/>
      <c r="D99" s="6"/>
      <c r="E99" s="46"/>
      <c r="F99" s="74"/>
      <c r="G99" s="54"/>
      <c r="H99" s="103">
        <f t="shared" si="4"/>
        <v>0</v>
      </c>
      <c r="I99" s="79"/>
      <c r="J99" s="175">
        <f t="shared" si="5"/>
        <v>0</v>
      </c>
      <c r="K99" s="131"/>
    </row>
    <row r="100" spans="1:11" x14ac:dyDescent="0.25">
      <c r="A100" s="233">
        <v>91</v>
      </c>
      <c r="B100" s="224"/>
      <c r="C100" s="5"/>
      <c r="D100" s="4"/>
      <c r="E100" s="46"/>
      <c r="F100" s="74"/>
      <c r="G100" s="54"/>
      <c r="H100" s="103">
        <f t="shared" si="4"/>
        <v>0</v>
      </c>
      <c r="I100" s="79"/>
      <c r="J100" s="175">
        <f t="shared" si="5"/>
        <v>0</v>
      </c>
      <c r="K100" s="131"/>
    </row>
    <row r="101" spans="1:11" x14ac:dyDescent="0.25">
      <c r="A101" s="208">
        <v>92</v>
      </c>
      <c r="B101" s="258"/>
      <c r="C101" s="7"/>
      <c r="D101" s="6"/>
      <c r="E101" s="46"/>
      <c r="F101" s="74"/>
      <c r="G101" s="54"/>
      <c r="H101" s="103">
        <f t="shared" si="4"/>
        <v>0</v>
      </c>
      <c r="I101" s="79"/>
      <c r="J101" s="175">
        <f t="shared" si="5"/>
        <v>0</v>
      </c>
      <c r="K101" s="131"/>
    </row>
    <row r="102" spans="1:11" x14ac:dyDescent="0.25">
      <c r="A102" s="233">
        <v>93</v>
      </c>
      <c r="B102" s="224"/>
      <c r="C102" s="5"/>
      <c r="D102" s="4"/>
      <c r="E102" s="46"/>
      <c r="F102" s="74"/>
      <c r="G102" s="54"/>
      <c r="H102" s="103">
        <f t="shared" si="4"/>
        <v>0</v>
      </c>
      <c r="I102" s="79"/>
      <c r="J102" s="175">
        <f t="shared" si="5"/>
        <v>0</v>
      </c>
      <c r="K102" s="131"/>
    </row>
    <row r="103" spans="1:11" x14ac:dyDescent="0.25">
      <c r="A103" s="208">
        <v>94</v>
      </c>
      <c r="B103" s="258"/>
      <c r="C103" s="7"/>
      <c r="D103" s="6"/>
      <c r="E103" s="46"/>
      <c r="F103" s="74"/>
      <c r="G103" s="54"/>
      <c r="H103" s="103">
        <f t="shared" si="4"/>
        <v>0</v>
      </c>
      <c r="I103" s="79"/>
      <c r="J103" s="175">
        <f t="shared" si="5"/>
        <v>0</v>
      </c>
      <c r="K103" s="131"/>
    </row>
    <row r="104" spans="1:11" x14ac:dyDescent="0.25">
      <c r="A104" s="233">
        <v>95</v>
      </c>
      <c r="B104" s="224"/>
      <c r="C104" s="5"/>
      <c r="D104" s="4"/>
      <c r="E104" s="46"/>
      <c r="F104" s="74"/>
      <c r="G104" s="54"/>
      <c r="H104" s="103">
        <f t="shared" si="4"/>
        <v>0</v>
      </c>
      <c r="I104" s="79"/>
      <c r="J104" s="175">
        <f t="shared" si="5"/>
        <v>0</v>
      </c>
      <c r="K104" s="131"/>
    </row>
    <row r="105" spans="1:11" x14ac:dyDescent="0.25">
      <c r="A105" s="208">
        <v>96</v>
      </c>
      <c r="B105" s="258"/>
      <c r="C105" s="7"/>
      <c r="D105" s="6"/>
      <c r="E105" s="46"/>
      <c r="F105" s="74"/>
      <c r="G105" s="54"/>
      <c r="H105" s="103">
        <f t="shared" si="4"/>
        <v>0</v>
      </c>
      <c r="I105" s="79"/>
      <c r="J105" s="175">
        <f t="shared" si="5"/>
        <v>0</v>
      </c>
      <c r="K105" s="131"/>
    </row>
    <row r="106" spans="1:11" x14ac:dyDescent="0.25">
      <c r="A106" s="233">
        <v>97</v>
      </c>
      <c r="B106" s="224"/>
      <c r="C106" s="5"/>
      <c r="D106" s="4"/>
      <c r="E106" s="46"/>
      <c r="F106" s="74"/>
      <c r="G106" s="54"/>
      <c r="H106" s="103">
        <f t="shared" si="4"/>
        <v>0</v>
      </c>
      <c r="I106" s="79"/>
      <c r="J106" s="175">
        <f t="shared" si="5"/>
        <v>0</v>
      </c>
      <c r="K106" s="131"/>
    </row>
    <row r="107" spans="1:11" x14ac:dyDescent="0.25">
      <c r="A107" s="208">
        <v>98</v>
      </c>
      <c r="B107" s="258"/>
      <c r="C107" s="7"/>
      <c r="D107" s="6"/>
      <c r="E107" s="46"/>
      <c r="F107" s="74"/>
      <c r="G107" s="54"/>
      <c r="H107" s="103">
        <f t="shared" si="4"/>
        <v>0</v>
      </c>
      <c r="I107" s="79"/>
      <c r="J107" s="175">
        <f t="shared" si="5"/>
        <v>0</v>
      </c>
      <c r="K107" s="131"/>
    </row>
    <row r="108" spans="1:11" x14ac:dyDescent="0.25">
      <c r="A108" s="233">
        <v>99</v>
      </c>
      <c r="B108" s="224"/>
      <c r="C108" s="5"/>
      <c r="D108" s="4"/>
      <c r="E108" s="46"/>
      <c r="F108" s="74"/>
      <c r="G108" s="54"/>
      <c r="H108" s="103">
        <f t="shared" si="4"/>
        <v>0</v>
      </c>
      <c r="I108" s="79"/>
      <c r="J108" s="175">
        <f t="shared" si="5"/>
        <v>0</v>
      </c>
      <c r="K108" s="131"/>
    </row>
    <row r="109" spans="1:11" x14ac:dyDescent="0.25">
      <c r="A109" s="208">
        <v>100</v>
      </c>
      <c r="B109" s="258"/>
      <c r="C109" s="7"/>
      <c r="D109" s="6"/>
      <c r="E109" s="46"/>
      <c r="F109" s="74"/>
      <c r="G109" s="54"/>
      <c r="H109" s="103">
        <f t="shared" si="4"/>
        <v>0</v>
      </c>
      <c r="I109" s="79"/>
      <c r="J109" s="175">
        <f t="shared" si="5"/>
        <v>0</v>
      </c>
      <c r="K109" s="131"/>
    </row>
    <row r="110" spans="1:11" x14ac:dyDescent="0.25">
      <c r="A110" s="233">
        <v>101</v>
      </c>
      <c r="B110" s="224"/>
      <c r="C110" s="5"/>
      <c r="D110" s="4"/>
      <c r="E110" s="46"/>
      <c r="F110" s="74"/>
      <c r="G110" s="54"/>
      <c r="H110" s="103">
        <f t="shared" si="4"/>
        <v>0</v>
      </c>
      <c r="I110" s="79"/>
      <c r="J110" s="175">
        <f t="shared" si="5"/>
        <v>0</v>
      </c>
      <c r="K110" s="131"/>
    </row>
    <row r="111" spans="1:11" x14ac:dyDescent="0.25">
      <c r="A111" s="208">
        <v>102</v>
      </c>
      <c r="B111" s="258"/>
      <c r="C111" s="7"/>
      <c r="D111" s="6"/>
      <c r="E111" s="46"/>
      <c r="F111" s="74"/>
      <c r="G111" s="54"/>
      <c r="H111" s="103">
        <f t="shared" si="4"/>
        <v>0</v>
      </c>
      <c r="I111" s="79"/>
      <c r="J111" s="175">
        <f t="shared" si="5"/>
        <v>0</v>
      </c>
      <c r="K111" s="131"/>
    </row>
    <row r="112" spans="1:11" x14ac:dyDescent="0.25">
      <c r="A112" s="233">
        <v>103</v>
      </c>
      <c r="B112" s="224"/>
      <c r="C112" s="5"/>
      <c r="D112" s="4"/>
      <c r="E112" s="46"/>
      <c r="F112" s="74"/>
      <c r="G112" s="54"/>
      <c r="H112" s="103">
        <f t="shared" si="4"/>
        <v>0</v>
      </c>
      <c r="I112" s="79"/>
      <c r="J112" s="175">
        <f t="shared" si="5"/>
        <v>0</v>
      </c>
      <c r="K112" s="131"/>
    </row>
    <row r="113" spans="1:11" x14ac:dyDescent="0.25">
      <c r="A113" s="208">
        <v>104</v>
      </c>
      <c r="B113" s="258"/>
      <c r="C113" s="7"/>
      <c r="D113" s="6"/>
      <c r="E113" s="46"/>
      <c r="F113" s="74"/>
      <c r="G113" s="54"/>
      <c r="H113" s="103">
        <f t="shared" si="4"/>
        <v>0</v>
      </c>
      <c r="I113" s="79"/>
      <c r="J113" s="175">
        <f t="shared" si="5"/>
        <v>0</v>
      </c>
      <c r="K113" s="131"/>
    </row>
    <row r="114" spans="1:11" x14ac:dyDescent="0.25">
      <c r="A114" s="233">
        <v>105</v>
      </c>
      <c r="B114" s="224"/>
      <c r="C114" s="5"/>
      <c r="D114" s="4"/>
      <c r="E114" s="46"/>
      <c r="F114" s="74"/>
      <c r="G114" s="54"/>
      <c r="H114" s="103">
        <f t="shared" si="4"/>
        <v>0</v>
      </c>
      <c r="I114" s="79"/>
      <c r="J114" s="175">
        <f t="shared" si="5"/>
        <v>0</v>
      </c>
      <c r="K114" s="131"/>
    </row>
    <row r="115" spans="1:11" x14ac:dyDescent="0.25">
      <c r="A115" s="208">
        <v>106</v>
      </c>
      <c r="B115" s="258"/>
      <c r="C115" s="7"/>
      <c r="D115" s="6"/>
      <c r="E115" s="46"/>
      <c r="F115" s="74"/>
      <c r="G115" s="54"/>
      <c r="H115" s="103">
        <f t="shared" si="4"/>
        <v>0</v>
      </c>
      <c r="I115" s="79"/>
      <c r="J115" s="175">
        <f t="shared" si="5"/>
        <v>0</v>
      </c>
      <c r="K115" s="131"/>
    </row>
    <row r="116" spans="1:11" x14ac:dyDescent="0.25">
      <c r="A116" s="233">
        <v>107</v>
      </c>
      <c r="B116" s="224"/>
      <c r="C116" s="5"/>
      <c r="D116" s="4"/>
      <c r="E116" s="46"/>
      <c r="F116" s="74"/>
      <c r="G116" s="54"/>
      <c r="H116" s="103">
        <f t="shared" si="4"/>
        <v>0</v>
      </c>
      <c r="I116" s="79"/>
      <c r="J116" s="175">
        <f t="shared" si="5"/>
        <v>0</v>
      </c>
      <c r="K116" s="131"/>
    </row>
    <row r="117" spans="1:11" x14ac:dyDescent="0.25">
      <c r="A117" s="208">
        <v>108</v>
      </c>
      <c r="B117" s="258"/>
      <c r="C117" s="7"/>
      <c r="D117" s="6"/>
      <c r="E117" s="46"/>
      <c r="F117" s="74"/>
      <c r="G117" s="54"/>
      <c r="H117" s="103">
        <f t="shared" si="4"/>
        <v>0</v>
      </c>
      <c r="I117" s="79"/>
      <c r="J117" s="175">
        <f t="shared" si="5"/>
        <v>0</v>
      </c>
      <c r="K117" s="131"/>
    </row>
    <row r="118" spans="1:11" x14ac:dyDescent="0.25">
      <c r="A118" s="233">
        <v>109</v>
      </c>
      <c r="B118" s="224"/>
      <c r="C118" s="5"/>
      <c r="D118" s="4"/>
      <c r="E118" s="46"/>
      <c r="F118" s="74"/>
      <c r="G118" s="54"/>
      <c r="H118" s="103">
        <f t="shared" si="4"/>
        <v>0</v>
      </c>
      <c r="I118" s="79"/>
      <c r="J118" s="175">
        <f t="shared" si="5"/>
        <v>0</v>
      </c>
      <c r="K118" s="131"/>
    </row>
    <row r="119" spans="1:11" x14ac:dyDescent="0.25">
      <c r="A119" s="208">
        <v>110</v>
      </c>
      <c r="B119" s="258"/>
      <c r="C119" s="7"/>
      <c r="D119" s="6"/>
      <c r="E119" s="46"/>
      <c r="F119" s="74"/>
      <c r="G119" s="54"/>
      <c r="H119" s="103">
        <f t="shared" si="4"/>
        <v>0</v>
      </c>
      <c r="I119" s="79"/>
      <c r="J119" s="175">
        <f t="shared" si="5"/>
        <v>0</v>
      </c>
      <c r="K119" s="131"/>
    </row>
    <row r="120" spans="1:11" x14ac:dyDescent="0.25">
      <c r="A120" s="233">
        <v>111</v>
      </c>
      <c r="B120" s="224"/>
      <c r="C120" s="5"/>
      <c r="D120" s="4"/>
      <c r="E120" s="46"/>
      <c r="F120" s="74"/>
      <c r="G120" s="54"/>
      <c r="H120" s="103">
        <f t="shared" si="4"/>
        <v>0</v>
      </c>
      <c r="I120" s="79"/>
      <c r="J120" s="175">
        <f t="shared" si="5"/>
        <v>0</v>
      </c>
      <c r="K120" s="131"/>
    </row>
    <row r="121" spans="1:11" x14ac:dyDescent="0.25">
      <c r="A121" s="208">
        <v>112</v>
      </c>
      <c r="B121" s="258"/>
      <c r="C121" s="7"/>
      <c r="D121" s="6"/>
      <c r="E121" s="46"/>
      <c r="F121" s="74"/>
      <c r="G121" s="54"/>
      <c r="H121" s="103">
        <f t="shared" si="4"/>
        <v>0</v>
      </c>
      <c r="I121" s="79"/>
      <c r="J121" s="175">
        <f t="shared" si="5"/>
        <v>0</v>
      </c>
      <c r="K121" s="131"/>
    </row>
    <row r="122" spans="1:11" x14ac:dyDescent="0.25">
      <c r="A122" s="233">
        <v>113</v>
      </c>
      <c r="B122" s="224"/>
      <c r="C122" s="5"/>
      <c r="D122" s="4"/>
      <c r="E122" s="46"/>
      <c r="F122" s="74"/>
      <c r="G122" s="54"/>
      <c r="H122" s="103">
        <f t="shared" si="4"/>
        <v>0</v>
      </c>
      <c r="I122" s="79"/>
      <c r="J122" s="175">
        <f t="shared" si="5"/>
        <v>0</v>
      </c>
      <c r="K122" s="131"/>
    </row>
    <row r="123" spans="1:11" x14ac:dyDescent="0.25">
      <c r="A123" s="208">
        <v>114</v>
      </c>
      <c r="B123" s="258"/>
      <c r="C123" s="7"/>
      <c r="D123" s="6"/>
      <c r="E123" s="46"/>
      <c r="F123" s="74"/>
      <c r="G123" s="54"/>
      <c r="H123" s="103">
        <f t="shared" si="4"/>
        <v>0</v>
      </c>
      <c r="I123" s="79"/>
      <c r="J123" s="175">
        <f t="shared" si="5"/>
        <v>0</v>
      </c>
      <c r="K123" s="131"/>
    </row>
    <row r="124" spans="1:11" x14ac:dyDescent="0.25">
      <c r="A124" s="233">
        <v>115</v>
      </c>
      <c r="B124" s="224"/>
      <c r="C124" s="5"/>
      <c r="D124" s="4"/>
      <c r="E124" s="46"/>
      <c r="F124" s="74"/>
      <c r="G124" s="54"/>
      <c r="H124" s="103">
        <f t="shared" si="4"/>
        <v>0</v>
      </c>
      <c r="I124" s="79"/>
      <c r="J124" s="175">
        <f t="shared" si="5"/>
        <v>0</v>
      </c>
      <c r="K124" s="131"/>
    </row>
    <row r="125" spans="1:11" x14ac:dyDescent="0.25">
      <c r="A125" s="208">
        <v>116</v>
      </c>
      <c r="B125" s="258"/>
      <c r="C125" s="7"/>
      <c r="D125" s="6"/>
      <c r="E125" s="46"/>
      <c r="F125" s="74"/>
      <c r="G125" s="54"/>
      <c r="H125" s="103">
        <f t="shared" si="4"/>
        <v>0</v>
      </c>
      <c r="I125" s="79"/>
      <c r="J125" s="175">
        <f t="shared" si="5"/>
        <v>0</v>
      </c>
      <c r="K125" s="131"/>
    </row>
    <row r="126" spans="1:11" x14ac:dyDescent="0.25">
      <c r="A126" s="233">
        <v>117</v>
      </c>
      <c r="B126" s="224"/>
      <c r="C126" s="5"/>
      <c r="D126" s="4"/>
      <c r="E126" s="46"/>
      <c r="F126" s="74"/>
      <c r="G126" s="54"/>
      <c r="H126" s="103">
        <f t="shared" si="4"/>
        <v>0</v>
      </c>
      <c r="I126" s="79"/>
      <c r="J126" s="175">
        <f t="shared" si="5"/>
        <v>0</v>
      </c>
      <c r="K126" s="131"/>
    </row>
    <row r="127" spans="1:11" x14ac:dyDescent="0.25">
      <c r="A127" s="208">
        <v>118</v>
      </c>
      <c r="B127" s="258"/>
      <c r="C127" s="7"/>
      <c r="D127" s="6"/>
      <c r="E127" s="46"/>
      <c r="F127" s="74"/>
      <c r="G127" s="54"/>
      <c r="H127" s="103">
        <f t="shared" si="4"/>
        <v>0</v>
      </c>
      <c r="I127" s="79"/>
      <c r="J127" s="175">
        <f t="shared" si="5"/>
        <v>0</v>
      </c>
      <c r="K127" s="131"/>
    </row>
    <row r="128" spans="1:11" x14ac:dyDescent="0.25">
      <c r="A128" s="233">
        <v>119</v>
      </c>
      <c r="B128" s="224"/>
      <c r="C128" s="5"/>
      <c r="D128" s="4"/>
      <c r="E128" s="46"/>
      <c r="F128" s="74"/>
      <c r="G128" s="54"/>
      <c r="H128" s="103">
        <f t="shared" si="4"/>
        <v>0</v>
      </c>
      <c r="I128" s="79"/>
      <c r="J128" s="175">
        <f t="shared" si="5"/>
        <v>0</v>
      </c>
      <c r="K128" s="131"/>
    </row>
    <row r="129" spans="1:11" x14ac:dyDescent="0.25">
      <c r="A129" s="208">
        <v>120</v>
      </c>
      <c r="B129" s="258"/>
      <c r="C129" s="7"/>
      <c r="D129" s="6"/>
      <c r="E129" s="46"/>
      <c r="F129" s="74"/>
      <c r="G129" s="54"/>
      <c r="H129" s="103">
        <f t="shared" si="4"/>
        <v>0</v>
      </c>
      <c r="I129" s="79"/>
      <c r="J129" s="175">
        <f t="shared" si="5"/>
        <v>0</v>
      </c>
      <c r="K129" s="131"/>
    </row>
    <row r="130" spans="1:11" x14ac:dyDescent="0.25">
      <c r="A130" s="233">
        <v>121</v>
      </c>
      <c r="B130" s="224"/>
      <c r="C130" s="5"/>
      <c r="D130" s="4"/>
      <c r="E130" s="46"/>
      <c r="F130" s="74"/>
      <c r="G130" s="54"/>
      <c r="H130" s="103">
        <f t="shared" si="4"/>
        <v>0</v>
      </c>
      <c r="I130" s="79"/>
      <c r="J130" s="175">
        <f t="shared" si="5"/>
        <v>0</v>
      </c>
      <c r="K130" s="131"/>
    </row>
    <row r="131" spans="1:11" x14ac:dyDescent="0.25">
      <c r="A131" s="208">
        <v>122</v>
      </c>
      <c r="B131" s="258"/>
      <c r="C131" s="7"/>
      <c r="D131" s="6"/>
      <c r="E131" s="46"/>
      <c r="F131" s="74"/>
      <c r="G131" s="54"/>
      <c r="H131" s="103">
        <f t="shared" si="4"/>
        <v>0</v>
      </c>
      <c r="I131" s="79"/>
      <c r="J131" s="175">
        <f t="shared" si="5"/>
        <v>0</v>
      </c>
      <c r="K131" s="131"/>
    </row>
    <row r="132" spans="1:11" x14ac:dyDescent="0.25">
      <c r="A132" s="233">
        <v>123</v>
      </c>
      <c r="B132" s="224"/>
      <c r="C132" s="5"/>
      <c r="D132" s="4"/>
      <c r="E132" s="46"/>
      <c r="F132" s="74"/>
      <c r="G132" s="54"/>
      <c r="H132" s="103">
        <f t="shared" si="4"/>
        <v>0</v>
      </c>
      <c r="I132" s="79"/>
      <c r="J132" s="175">
        <f t="shared" si="5"/>
        <v>0</v>
      </c>
      <c r="K132" s="131"/>
    </row>
    <row r="133" spans="1:11" x14ac:dyDescent="0.25">
      <c r="A133" s="208">
        <v>124</v>
      </c>
      <c r="B133" s="258"/>
      <c r="C133" s="7"/>
      <c r="D133" s="6"/>
      <c r="E133" s="46"/>
      <c r="F133" s="74"/>
      <c r="G133" s="54"/>
      <c r="H133" s="103">
        <f t="shared" si="4"/>
        <v>0</v>
      </c>
      <c r="I133" s="79"/>
      <c r="J133" s="175">
        <f t="shared" si="5"/>
        <v>0</v>
      </c>
      <c r="K133" s="131"/>
    </row>
    <row r="134" spans="1:11" x14ac:dyDescent="0.25">
      <c r="A134" s="233">
        <v>125</v>
      </c>
      <c r="B134" s="224"/>
      <c r="C134" s="5"/>
      <c r="D134" s="4"/>
      <c r="E134" s="46"/>
      <c r="F134" s="74"/>
      <c r="G134" s="54"/>
      <c r="H134" s="103">
        <f t="shared" si="4"/>
        <v>0</v>
      </c>
      <c r="I134" s="79"/>
      <c r="J134" s="175">
        <f t="shared" si="5"/>
        <v>0</v>
      </c>
      <c r="K134" s="131"/>
    </row>
    <row r="135" spans="1:11" x14ac:dyDescent="0.25">
      <c r="A135" s="208">
        <v>126</v>
      </c>
      <c r="B135" s="258"/>
      <c r="C135" s="7"/>
      <c r="D135" s="6"/>
      <c r="E135" s="46"/>
      <c r="F135" s="74"/>
      <c r="G135" s="54"/>
      <c r="H135" s="103">
        <f t="shared" si="4"/>
        <v>0</v>
      </c>
      <c r="I135" s="79"/>
      <c r="J135" s="175">
        <f t="shared" si="5"/>
        <v>0</v>
      </c>
      <c r="K135" s="131"/>
    </row>
    <row r="136" spans="1:11" x14ac:dyDescent="0.25">
      <c r="A136" s="233">
        <v>127</v>
      </c>
      <c r="B136" s="224"/>
      <c r="C136" s="5"/>
      <c r="D136" s="4"/>
      <c r="E136" s="46"/>
      <c r="F136" s="74"/>
      <c r="G136" s="54"/>
      <c r="H136" s="103">
        <f t="shared" si="4"/>
        <v>0</v>
      </c>
      <c r="I136" s="79"/>
      <c r="J136" s="175">
        <f t="shared" si="5"/>
        <v>0</v>
      </c>
      <c r="K136" s="131"/>
    </row>
    <row r="137" spans="1:11" x14ac:dyDescent="0.25">
      <c r="A137" s="208">
        <v>128</v>
      </c>
      <c r="B137" s="258"/>
      <c r="C137" s="7"/>
      <c r="D137" s="6"/>
      <c r="E137" s="46"/>
      <c r="F137" s="74"/>
      <c r="G137" s="54"/>
      <c r="H137" s="103">
        <f t="shared" si="4"/>
        <v>0</v>
      </c>
      <c r="I137" s="79"/>
      <c r="J137" s="175">
        <f t="shared" si="5"/>
        <v>0</v>
      </c>
      <c r="K137" s="131"/>
    </row>
    <row r="138" spans="1:11" x14ac:dyDescent="0.25">
      <c r="A138" s="233">
        <v>129</v>
      </c>
      <c r="B138" s="224"/>
      <c r="C138" s="5"/>
      <c r="D138" s="4"/>
      <c r="E138" s="46"/>
      <c r="F138" s="74"/>
      <c r="G138" s="54"/>
      <c r="H138" s="103">
        <f t="shared" si="4"/>
        <v>0</v>
      </c>
      <c r="I138" s="79"/>
      <c r="J138" s="175">
        <f t="shared" si="5"/>
        <v>0</v>
      </c>
      <c r="K138" s="131"/>
    </row>
    <row r="139" spans="1:11" x14ac:dyDescent="0.25">
      <c r="A139" s="208">
        <v>130</v>
      </c>
      <c r="B139" s="258"/>
      <c r="C139" s="7"/>
      <c r="D139" s="6"/>
      <c r="E139" s="46"/>
      <c r="F139" s="74"/>
      <c r="G139" s="54"/>
      <c r="H139" s="103">
        <f t="shared" si="4"/>
        <v>0</v>
      </c>
      <c r="I139" s="79"/>
      <c r="J139" s="175">
        <f t="shared" si="5"/>
        <v>0</v>
      </c>
      <c r="K139" s="131"/>
    </row>
    <row r="140" spans="1:11" x14ac:dyDescent="0.25">
      <c r="A140" s="233">
        <v>131</v>
      </c>
      <c r="B140" s="224"/>
      <c r="C140" s="5"/>
      <c r="D140" s="4"/>
      <c r="E140" s="46"/>
      <c r="F140" s="74"/>
      <c r="G140" s="54"/>
      <c r="H140" s="103">
        <f t="shared" si="4"/>
        <v>0</v>
      </c>
      <c r="I140" s="79"/>
      <c r="J140" s="175">
        <f t="shared" si="5"/>
        <v>0</v>
      </c>
      <c r="K140" s="131"/>
    </row>
    <row r="141" spans="1:11" x14ac:dyDescent="0.25">
      <c r="A141" s="208">
        <v>132</v>
      </c>
      <c r="B141" s="258"/>
      <c r="C141" s="7"/>
      <c r="D141" s="6"/>
      <c r="E141" s="46"/>
      <c r="F141" s="74"/>
      <c r="G141" s="54"/>
      <c r="H141" s="103">
        <f t="shared" si="4"/>
        <v>0</v>
      </c>
      <c r="I141" s="79"/>
      <c r="J141" s="175">
        <f t="shared" si="5"/>
        <v>0</v>
      </c>
      <c r="K141" s="131"/>
    </row>
    <row r="142" spans="1:11" x14ac:dyDescent="0.25">
      <c r="A142" s="233">
        <v>133</v>
      </c>
      <c r="B142" s="224"/>
      <c r="C142" s="5"/>
      <c r="D142" s="4"/>
      <c r="E142" s="46"/>
      <c r="F142" s="74"/>
      <c r="G142" s="54"/>
      <c r="H142" s="103">
        <f t="shared" si="4"/>
        <v>0</v>
      </c>
      <c r="I142" s="79"/>
      <c r="J142" s="175">
        <f t="shared" si="5"/>
        <v>0</v>
      </c>
      <c r="K142" s="131"/>
    </row>
    <row r="143" spans="1:11" x14ac:dyDescent="0.25">
      <c r="A143" s="208">
        <v>134</v>
      </c>
      <c r="B143" s="258"/>
      <c r="C143" s="7"/>
      <c r="D143" s="6"/>
      <c r="E143" s="46"/>
      <c r="F143" s="74"/>
      <c r="G143" s="54"/>
      <c r="H143" s="103">
        <f t="shared" si="4"/>
        <v>0</v>
      </c>
      <c r="I143" s="79"/>
      <c r="J143" s="175">
        <f t="shared" si="5"/>
        <v>0</v>
      </c>
      <c r="K143" s="131"/>
    </row>
    <row r="144" spans="1:11" x14ac:dyDescent="0.25">
      <c r="A144" s="233">
        <v>135</v>
      </c>
      <c r="B144" s="224"/>
      <c r="C144" s="5"/>
      <c r="D144" s="4"/>
      <c r="E144" s="46"/>
      <c r="F144" s="74"/>
      <c r="G144" s="54"/>
      <c r="H144" s="103">
        <f t="shared" ref="H144:H207" si="6">E144*G144</f>
        <v>0</v>
      </c>
      <c r="I144" s="79"/>
      <c r="J144" s="175">
        <f t="shared" ref="J144:J207" si="7">H144</f>
        <v>0</v>
      </c>
      <c r="K144" s="131"/>
    </row>
    <row r="145" spans="1:11" x14ac:dyDescent="0.25">
      <c r="A145" s="208">
        <v>136</v>
      </c>
      <c r="B145" s="258"/>
      <c r="C145" s="7"/>
      <c r="D145" s="6"/>
      <c r="E145" s="46"/>
      <c r="F145" s="74"/>
      <c r="G145" s="54"/>
      <c r="H145" s="103">
        <f t="shared" si="6"/>
        <v>0</v>
      </c>
      <c r="I145" s="79"/>
      <c r="J145" s="175">
        <f t="shared" si="7"/>
        <v>0</v>
      </c>
      <c r="K145" s="131"/>
    </row>
    <row r="146" spans="1:11" x14ac:dyDescent="0.25">
      <c r="A146" s="233">
        <v>137</v>
      </c>
      <c r="B146" s="224"/>
      <c r="C146" s="5"/>
      <c r="D146" s="4"/>
      <c r="E146" s="46"/>
      <c r="F146" s="74"/>
      <c r="G146" s="54"/>
      <c r="H146" s="103">
        <f t="shared" si="6"/>
        <v>0</v>
      </c>
      <c r="I146" s="79"/>
      <c r="J146" s="175">
        <f t="shared" si="7"/>
        <v>0</v>
      </c>
      <c r="K146" s="131"/>
    </row>
    <row r="147" spans="1:11" x14ac:dyDescent="0.25">
      <c r="A147" s="208">
        <v>138</v>
      </c>
      <c r="B147" s="258"/>
      <c r="C147" s="7"/>
      <c r="D147" s="6"/>
      <c r="E147" s="46"/>
      <c r="F147" s="74"/>
      <c r="G147" s="54"/>
      <c r="H147" s="103">
        <f t="shared" si="6"/>
        <v>0</v>
      </c>
      <c r="I147" s="79"/>
      <c r="J147" s="175">
        <f t="shared" si="7"/>
        <v>0</v>
      </c>
      <c r="K147" s="131"/>
    </row>
    <row r="148" spans="1:11" x14ac:dyDescent="0.25">
      <c r="A148" s="233">
        <v>139</v>
      </c>
      <c r="B148" s="224"/>
      <c r="C148" s="5"/>
      <c r="D148" s="4"/>
      <c r="E148" s="46"/>
      <c r="F148" s="74"/>
      <c r="G148" s="54"/>
      <c r="H148" s="103">
        <f t="shared" si="6"/>
        <v>0</v>
      </c>
      <c r="I148" s="79"/>
      <c r="J148" s="175">
        <f t="shared" si="7"/>
        <v>0</v>
      </c>
      <c r="K148" s="131"/>
    </row>
    <row r="149" spans="1:11" x14ac:dyDescent="0.25">
      <c r="A149" s="208">
        <v>140</v>
      </c>
      <c r="B149" s="258"/>
      <c r="C149" s="7"/>
      <c r="D149" s="6"/>
      <c r="E149" s="46"/>
      <c r="F149" s="74"/>
      <c r="G149" s="54"/>
      <c r="H149" s="103">
        <f t="shared" si="6"/>
        <v>0</v>
      </c>
      <c r="I149" s="79"/>
      <c r="J149" s="175">
        <f t="shared" si="7"/>
        <v>0</v>
      </c>
      <c r="K149" s="131"/>
    </row>
    <row r="150" spans="1:11" x14ac:dyDescent="0.25">
      <c r="A150" s="233">
        <v>141</v>
      </c>
      <c r="B150" s="224"/>
      <c r="C150" s="5"/>
      <c r="D150" s="4"/>
      <c r="E150" s="46"/>
      <c r="F150" s="74"/>
      <c r="G150" s="54"/>
      <c r="H150" s="103">
        <f t="shared" si="6"/>
        <v>0</v>
      </c>
      <c r="I150" s="79"/>
      <c r="J150" s="175">
        <f t="shared" si="7"/>
        <v>0</v>
      </c>
      <c r="K150" s="131"/>
    </row>
    <row r="151" spans="1:11" x14ac:dyDescent="0.25">
      <c r="A151" s="208">
        <v>142</v>
      </c>
      <c r="B151" s="258"/>
      <c r="C151" s="7"/>
      <c r="D151" s="6"/>
      <c r="E151" s="46"/>
      <c r="F151" s="74"/>
      <c r="G151" s="54"/>
      <c r="H151" s="103">
        <f t="shared" si="6"/>
        <v>0</v>
      </c>
      <c r="I151" s="79"/>
      <c r="J151" s="175">
        <f t="shared" si="7"/>
        <v>0</v>
      </c>
      <c r="K151" s="131"/>
    </row>
    <row r="152" spans="1:11" x14ac:dyDescent="0.25">
      <c r="A152" s="233">
        <v>143</v>
      </c>
      <c r="B152" s="224"/>
      <c r="C152" s="5"/>
      <c r="D152" s="4"/>
      <c r="E152" s="46"/>
      <c r="F152" s="74"/>
      <c r="G152" s="54"/>
      <c r="H152" s="103">
        <f t="shared" si="6"/>
        <v>0</v>
      </c>
      <c r="I152" s="79"/>
      <c r="J152" s="175">
        <f t="shared" si="7"/>
        <v>0</v>
      </c>
      <c r="K152" s="131"/>
    </row>
    <row r="153" spans="1:11" x14ac:dyDescent="0.25">
      <c r="A153" s="208">
        <v>144</v>
      </c>
      <c r="B153" s="258"/>
      <c r="C153" s="7"/>
      <c r="D153" s="6"/>
      <c r="E153" s="46"/>
      <c r="F153" s="74"/>
      <c r="G153" s="54"/>
      <c r="H153" s="103">
        <f t="shared" si="6"/>
        <v>0</v>
      </c>
      <c r="I153" s="79"/>
      <c r="J153" s="175">
        <f t="shared" si="7"/>
        <v>0</v>
      </c>
      <c r="K153" s="131"/>
    </row>
    <row r="154" spans="1:11" x14ac:dyDescent="0.25">
      <c r="A154" s="233">
        <v>145</v>
      </c>
      <c r="B154" s="224"/>
      <c r="C154" s="5"/>
      <c r="D154" s="4"/>
      <c r="E154" s="46"/>
      <c r="F154" s="74"/>
      <c r="G154" s="54"/>
      <c r="H154" s="103">
        <f t="shared" si="6"/>
        <v>0</v>
      </c>
      <c r="I154" s="79"/>
      <c r="J154" s="175">
        <f t="shared" si="7"/>
        <v>0</v>
      </c>
      <c r="K154" s="131"/>
    </row>
    <row r="155" spans="1:11" x14ac:dyDescent="0.25">
      <c r="A155" s="208">
        <v>146</v>
      </c>
      <c r="B155" s="258"/>
      <c r="C155" s="7"/>
      <c r="D155" s="6"/>
      <c r="E155" s="46"/>
      <c r="F155" s="74"/>
      <c r="G155" s="54"/>
      <c r="H155" s="103">
        <f t="shared" si="6"/>
        <v>0</v>
      </c>
      <c r="I155" s="79"/>
      <c r="J155" s="175">
        <f t="shared" si="7"/>
        <v>0</v>
      </c>
      <c r="K155" s="131"/>
    </row>
    <row r="156" spans="1:11" x14ac:dyDescent="0.25">
      <c r="A156" s="233">
        <v>147</v>
      </c>
      <c r="B156" s="224"/>
      <c r="C156" s="5"/>
      <c r="D156" s="4"/>
      <c r="E156" s="46"/>
      <c r="F156" s="74"/>
      <c r="G156" s="54"/>
      <c r="H156" s="103">
        <f t="shared" si="6"/>
        <v>0</v>
      </c>
      <c r="I156" s="79"/>
      <c r="J156" s="175">
        <f t="shared" si="7"/>
        <v>0</v>
      </c>
      <c r="K156" s="131"/>
    </row>
    <row r="157" spans="1:11" x14ac:dyDescent="0.25">
      <c r="A157" s="208">
        <v>148</v>
      </c>
      <c r="B157" s="258"/>
      <c r="C157" s="7"/>
      <c r="D157" s="6"/>
      <c r="E157" s="46"/>
      <c r="F157" s="74"/>
      <c r="G157" s="54"/>
      <c r="H157" s="103">
        <f t="shared" si="6"/>
        <v>0</v>
      </c>
      <c r="I157" s="79"/>
      <c r="J157" s="175">
        <f t="shared" si="7"/>
        <v>0</v>
      </c>
      <c r="K157" s="131"/>
    </row>
    <row r="158" spans="1:11" x14ac:dyDescent="0.25">
      <c r="A158" s="233">
        <v>149</v>
      </c>
      <c r="B158" s="224"/>
      <c r="C158" s="5"/>
      <c r="D158" s="4"/>
      <c r="E158" s="46"/>
      <c r="F158" s="74"/>
      <c r="G158" s="54"/>
      <c r="H158" s="103">
        <f t="shared" si="6"/>
        <v>0</v>
      </c>
      <c r="I158" s="79"/>
      <c r="J158" s="175">
        <f t="shared" si="7"/>
        <v>0</v>
      </c>
      <c r="K158" s="131"/>
    </row>
    <row r="159" spans="1:11" x14ac:dyDescent="0.25">
      <c r="A159" s="208">
        <v>150</v>
      </c>
      <c r="B159" s="258"/>
      <c r="C159" s="7"/>
      <c r="D159" s="6"/>
      <c r="E159" s="46"/>
      <c r="F159" s="74"/>
      <c r="G159" s="54"/>
      <c r="H159" s="103">
        <f t="shared" si="6"/>
        <v>0</v>
      </c>
      <c r="I159" s="79"/>
      <c r="J159" s="175">
        <f t="shared" si="7"/>
        <v>0</v>
      </c>
      <c r="K159" s="131"/>
    </row>
    <row r="160" spans="1:11" x14ac:dyDescent="0.25">
      <c r="A160" s="233">
        <v>151</v>
      </c>
      <c r="B160" s="224"/>
      <c r="C160" s="5"/>
      <c r="D160" s="4"/>
      <c r="E160" s="46"/>
      <c r="F160" s="74"/>
      <c r="G160" s="54"/>
      <c r="H160" s="103">
        <f t="shared" si="6"/>
        <v>0</v>
      </c>
      <c r="I160" s="79"/>
      <c r="J160" s="175">
        <f t="shared" si="7"/>
        <v>0</v>
      </c>
      <c r="K160" s="131"/>
    </row>
    <row r="161" spans="1:11" x14ac:dyDescent="0.25">
      <c r="A161" s="208">
        <v>152</v>
      </c>
      <c r="B161" s="258"/>
      <c r="C161" s="7"/>
      <c r="D161" s="6"/>
      <c r="E161" s="46"/>
      <c r="F161" s="74"/>
      <c r="G161" s="54"/>
      <c r="H161" s="103">
        <f t="shared" si="6"/>
        <v>0</v>
      </c>
      <c r="I161" s="79"/>
      <c r="J161" s="175">
        <f t="shared" si="7"/>
        <v>0</v>
      </c>
      <c r="K161" s="131"/>
    </row>
    <row r="162" spans="1:11" x14ac:dyDescent="0.25">
      <c r="A162" s="233">
        <v>153</v>
      </c>
      <c r="B162" s="224"/>
      <c r="C162" s="5"/>
      <c r="D162" s="4"/>
      <c r="E162" s="46"/>
      <c r="F162" s="74"/>
      <c r="G162" s="54"/>
      <c r="H162" s="103">
        <f t="shared" si="6"/>
        <v>0</v>
      </c>
      <c r="I162" s="79"/>
      <c r="J162" s="175">
        <f t="shared" si="7"/>
        <v>0</v>
      </c>
      <c r="K162" s="131"/>
    </row>
    <row r="163" spans="1:11" x14ac:dyDescent="0.25">
      <c r="A163" s="208">
        <v>154</v>
      </c>
      <c r="B163" s="258"/>
      <c r="C163" s="7"/>
      <c r="D163" s="6"/>
      <c r="E163" s="46"/>
      <c r="F163" s="74"/>
      <c r="G163" s="54"/>
      <c r="H163" s="103">
        <f t="shared" si="6"/>
        <v>0</v>
      </c>
      <c r="I163" s="79"/>
      <c r="J163" s="175">
        <f t="shared" si="7"/>
        <v>0</v>
      </c>
      <c r="K163" s="131"/>
    </row>
    <row r="164" spans="1:11" x14ac:dyDescent="0.25">
      <c r="A164" s="233">
        <v>155</v>
      </c>
      <c r="B164" s="224"/>
      <c r="C164" s="5"/>
      <c r="D164" s="4"/>
      <c r="E164" s="46"/>
      <c r="F164" s="74"/>
      <c r="G164" s="54"/>
      <c r="H164" s="103">
        <f t="shared" si="6"/>
        <v>0</v>
      </c>
      <c r="I164" s="79"/>
      <c r="J164" s="175">
        <f t="shared" si="7"/>
        <v>0</v>
      </c>
      <c r="K164" s="131"/>
    </row>
    <row r="165" spans="1:11" x14ac:dyDescent="0.25">
      <c r="A165" s="208">
        <v>156</v>
      </c>
      <c r="B165" s="258"/>
      <c r="C165" s="7"/>
      <c r="D165" s="6"/>
      <c r="E165" s="46"/>
      <c r="F165" s="74"/>
      <c r="G165" s="54"/>
      <c r="H165" s="103">
        <f t="shared" si="6"/>
        <v>0</v>
      </c>
      <c r="I165" s="79"/>
      <c r="J165" s="175">
        <f t="shared" si="7"/>
        <v>0</v>
      </c>
      <c r="K165" s="131"/>
    </row>
    <row r="166" spans="1:11" x14ac:dyDescent="0.25">
      <c r="A166" s="233">
        <v>157</v>
      </c>
      <c r="B166" s="224"/>
      <c r="C166" s="5"/>
      <c r="D166" s="4"/>
      <c r="E166" s="46"/>
      <c r="F166" s="74"/>
      <c r="G166" s="54"/>
      <c r="H166" s="103">
        <f t="shared" si="6"/>
        <v>0</v>
      </c>
      <c r="I166" s="79"/>
      <c r="J166" s="175">
        <f t="shared" si="7"/>
        <v>0</v>
      </c>
      <c r="K166" s="131"/>
    </row>
    <row r="167" spans="1:11" x14ac:dyDescent="0.25">
      <c r="A167" s="208">
        <v>158</v>
      </c>
      <c r="B167" s="258"/>
      <c r="C167" s="7"/>
      <c r="D167" s="6"/>
      <c r="E167" s="46"/>
      <c r="F167" s="74"/>
      <c r="G167" s="54"/>
      <c r="H167" s="103">
        <f t="shared" si="6"/>
        <v>0</v>
      </c>
      <c r="I167" s="79"/>
      <c r="J167" s="175">
        <f t="shared" si="7"/>
        <v>0</v>
      </c>
      <c r="K167" s="131"/>
    </row>
    <row r="168" spans="1:11" x14ac:dyDescent="0.25">
      <c r="A168" s="233">
        <v>159</v>
      </c>
      <c r="B168" s="224"/>
      <c r="C168" s="5"/>
      <c r="D168" s="4"/>
      <c r="E168" s="46"/>
      <c r="F168" s="74"/>
      <c r="G168" s="54"/>
      <c r="H168" s="103">
        <f t="shared" si="6"/>
        <v>0</v>
      </c>
      <c r="I168" s="79"/>
      <c r="J168" s="175">
        <f t="shared" si="7"/>
        <v>0</v>
      </c>
      <c r="K168" s="131"/>
    </row>
    <row r="169" spans="1:11" x14ac:dyDescent="0.25">
      <c r="A169" s="208">
        <v>160</v>
      </c>
      <c r="B169" s="258"/>
      <c r="C169" s="7"/>
      <c r="D169" s="6"/>
      <c r="E169" s="46"/>
      <c r="F169" s="74"/>
      <c r="G169" s="54"/>
      <c r="H169" s="103">
        <f t="shared" si="6"/>
        <v>0</v>
      </c>
      <c r="I169" s="79"/>
      <c r="J169" s="175">
        <f t="shared" si="7"/>
        <v>0</v>
      </c>
      <c r="K169" s="131"/>
    </row>
    <row r="170" spans="1:11" x14ac:dyDescent="0.25">
      <c r="A170" s="233">
        <v>161</v>
      </c>
      <c r="B170" s="224"/>
      <c r="C170" s="5"/>
      <c r="D170" s="4"/>
      <c r="E170" s="46"/>
      <c r="F170" s="74"/>
      <c r="G170" s="54"/>
      <c r="H170" s="103">
        <f t="shared" si="6"/>
        <v>0</v>
      </c>
      <c r="I170" s="79"/>
      <c r="J170" s="175">
        <f t="shared" si="7"/>
        <v>0</v>
      </c>
      <c r="K170" s="131"/>
    </row>
    <row r="171" spans="1:11" x14ac:dyDescent="0.25">
      <c r="A171" s="208">
        <v>162</v>
      </c>
      <c r="B171" s="258"/>
      <c r="C171" s="7"/>
      <c r="D171" s="6"/>
      <c r="E171" s="46"/>
      <c r="F171" s="74"/>
      <c r="G171" s="54"/>
      <c r="H171" s="103">
        <f t="shared" si="6"/>
        <v>0</v>
      </c>
      <c r="I171" s="79"/>
      <c r="J171" s="175">
        <f t="shared" si="7"/>
        <v>0</v>
      </c>
      <c r="K171" s="131"/>
    </row>
    <row r="172" spans="1:11" x14ac:dyDescent="0.25">
      <c r="A172" s="233">
        <v>163</v>
      </c>
      <c r="B172" s="224"/>
      <c r="C172" s="5"/>
      <c r="D172" s="4"/>
      <c r="E172" s="46"/>
      <c r="F172" s="74"/>
      <c r="G172" s="54"/>
      <c r="H172" s="103">
        <f t="shared" si="6"/>
        <v>0</v>
      </c>
      <c r="I172" s="79"/>
      <c r="J172" s="175">
        <f t="shared" si="7"/>
        <v>0</v>
      </c>
      <c r="K172" s="131"/>
    </row>
    <row r="173" spans="1:11" x14ac:dyDescent="0.25">
      <c r="A173" s="208">
        <v>164</v>
      </c>
      <c r="B173" s="258"/>
      <c r="C173" s="7"/>
      <c r="D173" s="6"/>
      <c r="E173" s="46"/>
      <c r="F173" s="74"/>
      <c r="G173" s="54"/>
      <c r="H173" s="103">
        <f t="shared" si="6"/>
        <v>0</v>
      </c>
      <c r="I173" s="79"/>
      <c r="J173" s="175">
        <f t="shared" si="7"/>
        <v>0</v>
      </c>
      <c r="K173" s="131"/>
    </row>
    <row r="174" spans="1:11" x14ac:dyDescent="0.25">
      <c r="A174" s="233">
        <v>165</v>
      </c>
      <c r="B174" s="224"/>
      <c r="C174" s="5"/>
      <c r="D174" s="4"/>
      <c r="E174" s="46"/>
      <c r="F174" s="74"/>
      <c r="G174" s="54"/>
      <c r="H174" s="103">
        <f t="shared" si="6"/>
        <v>0</v>
      </c>
      <c r="I174" s="79"/>
      <c r="J174" s="175">
        <f t="shared" si="7"/>
        <v>0</v>
      </c>
      <c r="K174" s="131"/>
    </row>
    <row r="175" spans="1:11" x14ac:dyDescent="0.25">
      <c r="A175" s="208">
        <v>166</v>
      </c>
      <c r="B175" s="258"/>
      <c r="C175" s="7"/>
      <c r="D175" s="6"/>
      <c r="E175" s="46"/>
      <c r="F175" s="74"/>
      <c r="G175" s="54"/>
      <c r="H175" s="103">
        <f t="shared" si="6"/>
        <v>0</v>
      </c>
      <c r="I175" s="79"/>
      <c r="J175" s="175">
        <f t="shared" si="7"/>
        <v>0</v>
      </c>
      <c r="K175" s="131"/>
    </row>
    <row r="176" spans="1:11" x14ac:dyDescent="0.25">
      <c r="A176" s="233">
        <v>167</v>
      </c>
      <c r="B176" s="224"/>
      <c r="C176" s="5"/>
      <c r="D176" s="4"/>
      <c r="E176" s="46"/>
      <c r="F176" s="74"/>
      <c r="G176" s="54"/>
      <c r="H176" s="103">
        <f t="shared" si="6"/>
        <v>0</v>
      </c>
      <c r="I176" s="79"/>
      <c r="J176" s="175">
        <f t="shared" si="7"/>
        <v>0</v>
      </c>
      <c r="K176" s="131"/>
    </row>
    <row r="177" spans="1:11" x14ac:dyDescent="0.25">
      <c r="A177" s="208">
        <v>168</v>
      </c>
      <c r="B177" s="258"/>
      <c r="C177" s="7"/>
      <c r="D177" s="6"/>
      <c r="E177" s="46"/>
      <c r="F177" s="74"/>
      <c r="G177" s="54"/>
      <c r="H177" s="103">
        <f t="shared" si="6"/>
        <v>0</v>
      </c>
      <c r="I177" s="79"/>
      <c r="J177" s="175">
        <f t="shared" si="7"/>
        <v>0</v>
      </c>
      <c r="K177" s="131"/>
    </row>
    <row r="178" spans="1:11" x14ac:dyDescent="0.25">
      <c r="A178" s="233">
        <v>169</v>
      </c>
      <c r="B178" s="224"/>
      <c r="C178" s="5"/>
      <c r="D178" s="4"/>
      <c r="E178" s="46"/>
      <c r="F178" s="74"/>
      <c r="G178" s="54"/>
      <c r="H178" s="103">
        <f t="shared" si="6"/>
        <v>0</v>
      </c>
      <c r="I178" s="79"/>
      <c r="J178" s="175">
        <f t="shared" si="7"/>
        <v>0</v>
      </c>
      <c r="K178" s="131"/>
    </row>
    <row r="179" spans="1:11" x14ac:dyDescent="0.25">
      <c r="A179" s="208">
        <v>170</v>
      </c>
      <c r="B179" s="258"/>
      <c r="C179" s="7"/>
      <c r="D179" s="6"/>
      <c r="E179" s="46"/>
      <c r="F179" s="74"/>
      <c r="G179" s="54"/>
      <c r="H179" s="103">
        <f t="shared" si="6"/>
        <v>0</v>
      </c>
      <c r="I179" s="79"/>
      <c r="J179" s="175">
        <f t="shared" si="7"/>
        <v>0</v>
      </c>
      <c r="K179" s="131"/>
    </row>
    <row r="180" spans="1:11" x14ac:dyDescent="0.25">
      <c r="A180" s="233">
        <v>171</v>
      </c>
      <c r="B180" s="224"/>
      <c r="C180" s="5"/>
      <c r="D180" s="4"/>
      <c r="E180" s="46"/>
      <c r="F180" s="74"/>
      <c r="G180" s="54"/>
      <c r="H180" s="103">
        <f t="shared" si="6"/>
        <v>0</v>
      </c>
      <c r="I180" s="79"/>
      <c r="J180" s="175">
        <f t="shared" si="7"/>
        <v>0</v>
      </c>
      <c r="K180" s="131"/>
    </row>
    <row r="181" spans="1:11" x14ac:dyDescent="0.25">
      <c r="A181" s="208">
        <v>172</v>
      </c>
      <c r="B181" s="258"/>
      <c r="C181" s="7"/>
      <c r="D181" s="6"/>
      <c r="E181" s="46"/>
      <c r="F181" s="74"/>
      <c r="G181" s="54"/>
      <c r="H181" s="103">
        <f t="shared" si="6"/>
        <v>0</v>
      </c>
      <c r="I181" s="79"/>
      <c r="J181" s="175">
        <f t="shared" si="7"/>
        <v>0</v>
      </c>
      <c r="K181" s="131"/>
    </row>
    <row r="182" spans="1:11" x14ac:dyDescent="0.25">
      <c r="A182" s="233">
        <v>173</v>
      </c>
      <c r="B182" s="224"/>
      <c r="C182" s="5"/>
      <c r="D182" s="4"/>
      <c r="E182" s="46"/>
      <c r="F182" s="74"/>
      <c r="G182" s="54"/>
      <c r="H182" s="103">
        <f t="shared" si="6"/>
        <v>0</v>
      </c>
      <c r="I182" s="79"/>
      <c r="J182" s="175">
        <f t="shared" si="7"/>
        <v>0</v>
      </c>
      <c r="K182" s="131"/>
    </row>
    <row r="183" spans="1:11" x14ac:dyDescent="0.25">
      <c r="A183" s="208">
        <v>174</v>
      </c>
      <c r="B183" s="258"/>
      <c r="C183" s="7"/>
      <c r="D183" s="6"/>
      <c r="E183" s="46"/>
      <c r="F183" s="74"/>
      <c r="G183" s="54"/>
      <c r="H183" s="103">
        <f t="shared" si="6"/>
        <v>0</v>
      </c>
      <c r="I183" s="79"/>
      <c r="J183" s="175">
        <f t="shared" si="7"/>
        <v>0</v>
      </c>
      <c r="K183" s="131"/>
    </row>
    <row r="184" spans="1:11" x14ac:dyDescent="0.25">
      <c r="A184" s="233">
        <v>175</v>
      </c>
      <c r="B184" s="224"/>
      <c r="C184" s="5"/>
      <c r="D184" s="4"/>
      <c r="E184" s="46"/>
      <c r="F184" s="74"/>
      <c r="G184" s="54"/>
      <c r="H184" s="103">
        <f t="shared" si="6"/>
        <v>0</v>
      </c>
      <c r="I184" s="79"/>
      <c r="J184" s="175">
        <f t="shared" si="7"/>
        <v>0</v>
      </c>
      <c r="K184" s="131"/>
    </row>
    <row r="185" spans="1:11" x14ac:dyDescent="0.25">
      <c r="A185" s="208">
        <v>176</v>
      </c>
      <c r="B185" s="258"/>
      <c r="C185" s="7"/>
      <c r="D185" s="6"/>
      <c r="E185" s="46"/>
      <c r="F185" s="74"/>
      <c r="G185" s="54"/>
      <c r="H185" s="103">
        <f t="shared" si="6"/>
        <v>0</v>
      </c>
      <c r="I185" s="79"/>
      <c r="J185" s="175">
        <f t="shared" si="7"/>
        <v>0</v>
      </c>
      <c r="K185" s="131"/>
    </row>
    <row r="186" spans="1:11" x14ac:dyDescent="0.25">
      <c r="A186" s="233">
        <v>177</v>
      </c>
      <c r="B186" s="224"/>
      <c r="C186" s="5"/>
      <c r="D186" s="4"/>
      <c r="E186" s="46"/>
      <c r="F186" s="74"/>
      <c r="G186" s="54"/>
      <c r="H186" s="103">
        <f t="shared" si="6"/>
        <v>0</v>
      </c>
      <c r="I186" s="79"/>
      <c r="J186" s="175">
        <f t="shared" si="7"/>
        <v>0</v>
      </c>
      <c r="K186" s="131"/>
    </row>
    <row r="187" spans="1:11" x14ac:dyDescent="0.25">
      <c r="A187" s="208">
        <v>178</v>
      </c>
      <c r="B187" s="258"/>
      <c r="C187" s="7"/>
      <c r="D187" s="6"/>
      <c r="E187" s="46"/>
      <c r="F187" s="74"/>
      <c r="G187" s="54"/>
      <c r="H187" s="103">
        <f t="shared" si="6"/>
        <v>0</v>
      </c>
      <c r="I187" s="79"/>
      <c r="J187" s="175">
        <f t="shared" si="7"/>
        <v>0</v>
      </c>
      <c r="K187" s="131"/>
    </row>
    <row r="188" spans="1:11" x14ac:dyDescent="0.25">
      <c r="A188" s="233">
        <v>179</v>
      </c>
      <c r="B188" s="224"/>
      <c r="C188" s="5"/>
      <c r="D188" s="4"/>
      <c r="E188" s="46"/>
      <c r="F188" s="74"/>
      <c r="G188" s="54"/>
      <c r="H188" s="103">
        <f t="shared" si="6"/>
        <v>0</v>
      </c>
      <c r="I188" s="79"/>
      <c r="J188" s="175">
        <f t="shared" si="7"/>
        <v>0</v>
      </c>
      <c r="K188" s="131"/>
    </row>
    <row r="189" spans="1:11" x14ac:dyDescent="0.25">
      <c r="A189" s="208">
        <v>180</v>
      </c>
      <c r="B189" s="258"/>
      <c r="C189" s="7"/>
      <c r="D189" s="6"/>
      <c r="E189" s="46"/>
      <c r="F189" s="74"/>
      <c r="G189" s="54"/>
      <c r="H189" s="103">
        <f t="shared" si="6"/>
        <v>0</v>
      </c>
      <c r="I189" s="79"/>
      <c r="J189" s="175">
        <f t="shared" si="7"/>
        <v>0</v>
      </c>
      <c r="K189" s="131"/>
    </row>
    <row r="190" spans="1:11" x14ac:dyDescent="0.25">
      <c r="A190" s="233">
        <v>181</v>
      </c>
      <c r="B190" s="224"/>
      <c r="C190" s="5"/>
      <c r="D190" s="4"/>
      <c r="E190" s="46"/>
      <c r="F190" s="74"/>
      <c r="G190" s="54"/>
      <c r="H190" s="103">
        <f t="shared" si="6"/>
        <v>0</v>
      </c>
      <c r="I190" s="79"/>
      <c r="J190" s="175">
        <f t="shared" si="7"/>
        <v>0</v>
      </c>
      <c r="K190" s="131"/>
    </row>
    <row r="191" spans="1:11" x14ac:dyDescent="0.25">
      <c r="A191" s="208">
        <v>182</v>
      </c>
      <c r="B191" s="258"/>
      <c r="C191" s="7"/>
      <c r="D191" s="6"/>
      <c r="E191" s="46"/>
      <c r="F191" s="74"/>
      <c r="G191" s="54"/>
      <c r="H191" s="103">
        <f t="shared" si="6"/>
        <v>0</v>
      </c>
      <c r="I191" s="79"/>
      <c r="J191" s="175">
        <f t="shared" si="7"/>
        <v>0</v>
      </c>
      <c r="K191" s="131"/>
    </row>
    <row r="192" spans="1:11" x14ac:dyDescent="0.25">
      <c r="A192" s="233">
        <v>183</v>
      </c>
      <c r="B192" s="224"/>
      <c r="C192" s="5"/>
      <c r="D192" s="4"/>
      <c r="E192" s="46"/>
      <c r="F192" s="74"/>
      <c r="G192" s="54"/>
      <c r="H192" s="103">
        <f t="shared" si="6"/>
        <v>0</v>
      </c>
      <c r="I192" s="79"/>
      <c r="J192" s="175">
        <f t="shared" si="7"/>
        <v>0</v>
      </c>
      <c r="K192" s="131"/>
    </row>
    <row r="193" spans="1:11" x14ac:dyDescent="0.25">
      <c r="A193" s="208">
        <v>184</v>
      </c>
      <c r="B193" s="258"/>
      <c r="C193" s="7"/>
      <c r="D193" s="6"/>
      <c r="E193" s="46"/>
      <c r="F193" s="74"/>
      <c r="G193" s="54"/>
      <c r="H193" s="103">
        <f t="shared" si="6"/>
        <v>0</v>
      </c>
      <c r="I193" s="79"/>
      <c r="J193" s="175">
        <f t="shared" si="7"/>
        <v>0</v>
      </c>
      <c r="K193" s="131"/>
    </row>
    <row r="194" spans="1:11" x14ac:dyDescent="0.25">
      <c r="A194" s="233">
        <v>185</v>
      </c>
      <c r="B194" s="224"/>
      <c r="C194" s="5"/>
      <c r="D194" s="4"/>
      <c r="E194" s="46"/>
      <c r="F194" s="74"/>
      <c r="G194" s="54"/>
      <c r="H194" s="103">
        <f t="shared" si="6"/>
        <v>0</v>
      </c>
      <c r="I194" s="79"/>
      <c r="J194" s="175">
        <f t="shared" si="7"/>
        <v>0</v>
      </c>
      <c r="K194" s="131"/>
    </row>
    <row r="195" spans="1:11" x14ac:dyDescent="0.25">
      <c r="A195" s="208">
        <v>186</v>
      </c>
      <c r="B195" s="258"/>
      <c r="C195" s="7"/>
      <c r="D195" s="6"/>
      <c r="E195" s="46"/>
      <c r="F195" s="74"/>
      <c r="G195" s="54"/>
      <c r="H195" s="103">
        <f t="shared" si="6"/>
        <v>0</v>
      </c>
      <c r="I195" s="79"/>
      <c r="J195" s="175">
        <f t="shared" si="7"/>
        <v>0</v>
      </c>
      <c r="K195" s="131"/>
    </row>
    <row r="196" spans="1:11" x14ac:dyDescent="0.25">
      <c r="A196" s="233">
        <v>187</v>
      </c>
      <c r="B196" s="224"/>
      <c r="C196" s="5"/>
      <c r="D196" s="4"/>
      <c r="E196" s="46"/>
      <c r="F196" s="74"/>
      <c r="G196" s="54"/>
      <c r="H196" s="103">
        <f t="shared" si="6"/>
        <v>0</v>
      </c>
      <c r="I196" s="79"/>
      <c r="J196" s="175">
        <f t="shared" si="7"/>
        <v>0</v>
      </c>
      <c r="K196" s="131"/>
    </row>
    <row r="197" spans="1:11" x14ac:dyDescent="0.25">
      <c r="A197" s="208">
        <v>188</v>
      </c>
      <c r="B197" s="258"/>
      <c r="C197" s="7"/>
      <c r="D197" s="6"/>
      <c r="E197" s="46"/>
      <c r="F197" s="74"/>
      <c r="G197" s="54"/>
      <c r="H197" s="103">
        <f t="shared" si="6"/>
        <v>0</v>
      </c>
      <c r="I197" s="79"/>
      <c r="J197" s="175">
        <f t="shared" si="7"/>
        <v>0</v>
      </c>
      <c r="K197" s="131"/>
    </row>
    <row r="198" spans="1:11" x14ac:dyDescent="0.25">
      <c r="A198" s="233">
        <v>189</v>
      </c>
      <c r="B198" s="224"/>
      <c r="C198" s="5"/>
      <c r="D198" s="4"/>
      <c r="E198" s="46"/>
      <c r="F198" s="74"/>
      <c r="G198" s="54"/>
      <c r="H198" s="103">
        <f t="shared" si="6"/>
        <v>0</v>
      </c>
      <c r="I198" s="79"/>
      <c r="J198" s="175">
        <f t="shared" si="7"/>
        <v>0</v>
      </c>
      <c r="K198" s="131"/>
    </row>
    <row r="199" spans="1:11" x14ac:dyDescent="0.25">
      <c r="A199" s="208">
        <v>190</v>
      </c>
      <c r="B199" s="258"/>
      <c r="C199" s="7"/>
      <c r="D199" s="6"/>
      <c r="E199" s="46"/>
      <c r="F199" s="74"/>
      <c r="G199" s="54"/>
      <c r="H199" s="103">
        <f t="shared" si="6"/>
        <v>0</v>
      </c>
      <c r="I199" s="79"/>
      <c r="J199" s="175">
        <f t="shared" si="7"/>
        <v>0</v>
      </c>
      <c r="K199" s="131"/>
    </row>
    <row r="200" spans="1:11" x14ac:dyDescent="0.25">
      <c r="A200" s="233">
        <v>191</v>
      </c>
      <c r="B200" s="224"/>
      <c r="C200" s="5"/>
      <c r="D200" s="4"/>
      <c r="E200" s="46"/>
      <c r="F200" s="74"/>
      <c r="G200" s="54"/>
      <c r="H200" s="103">
        <f t="shared" si="6"/>
        <v>0</v>
      </c>
      <c r="I200" s="79"/>
      <c r="J200" s="175">
        <f t="shared" si="7"/>
        <v>0</v>
      </c>
      <c r="K200" s="131"/>
    </row>
    <row r="201" spans="1:11" x14ac:dyDescent="0.25">
      <c r="A201" s="208">
        <v>192</v>
      </c>
      <c r="B201" s="258"/>
      <c r="C201" s="7"/>
      <c r="D201" s="6"/>
      <c r="E201" s="46"/>
      <c r="F201" s="74"/>
      <c r="G201" s="54"/>
      <c r="H201" s="103">
        <f t="shared" si="6"/>
        <v>0</v>
      </c>
      <c r="I201" s="79"/>
      <c r="J201" s="175">
        <f t="shared" si="7"/>
        <v>0</v>
      </c>
      <c r="K201" s="131"/>
    </row>
    <row r="202" spans="1:11" x14ac:dyDescent="0.25">
      <c r="A202" s="233">
        <v>193</v>
      </c>
      <c r="B202" s="224"/>
      <c r="C202" s="5"/>
      <c r="D202" s="4"/>
      <c r="E202" s="46"/>
      <c r="F202" s="74"/>
      <c r="G202" s="54"/>
      <c r="H202" s="103">
        <f t="shared" si="6"/>
        <v>0</v>
      </c>
      <c r="I202" s="79"/>
      <c r="J202" s="175">
        <f t="shared" si="7"/>
        <v>0</v>
      </c>
      <c r="K202" s="131"/>
    </row>
    <row r="203" spans="1:11" x14ac:dyDescent="0.25">
      <c r="A203" s="208">
        <v>194</v>
      </c>
      <c r="B203" s="258"/>
      <c r="C203" s="7"/>
      <c r="D203" s="6"/>
      <c r="E203" s="46"/>
      <c r="F203" s="74"/>
      <c r="G203" s="54"/>
      <c r="H203" s="103">
        <f t="shared" si="6"/>
        <v>0</v>
      </c>
      <c r="I203" s="79"/>
      <c r="J203" s="175">
        <f t="shared" si="7"/>
        <v>0</v>
      </c>
      <c r="K203" s="131"/>
    </row>
    <row r="204" spans="1:11" x14ac:dyDescent="0.25">
      <c r="A204" s="233">
        <v>195</v>
      </c>
      <c r="B204" s="224"/>
      <c r="C204" s="5"/>
      <c r="D204" s="4"/>
      <c r="E204" s="46"/>
      <c r="F204" s="74"/>
      <c r="G204" s="54"/>
      <c r="H204" s="103">
        <f t="shared" si="6"/>
        <v>0</v>
      </c>
      <c r="I204" s="79"/>
      <c r="J204" s="175">
        <f t="shared" si="7"/>
        <v>0</v>
      </c>
      <c r="K204" s="131"/>
    </row>
    <row r="205" spans="1:11" x14ac:dyDescent="0.25">
      <c r="A205" s="208">
        <v>196</v>
      </c>
      <c r="B205" s="258"/>
      <c r="C205" s="7"/>
      <c r="D205" s="6"/>
      <c r="E205" s="46"/>
      <c r="F205" s="74"/>
      <c r="G205" s="54"/>
      <c r="H205" s="103">
        <f t="shared" si="6"/>
        <v>0</v>
      </c>
      <c r="I205" s="79"/>
      <c r="J205" s="175">
        <f t="shared" si="7"/>
        <v>0</v>
      </c>
      <c r="K205" s="131"/>
    </row>
    <row r="206" spans="1:11" x14ac:dyDescent="0.25">
      <c r="A206" s="233">
        <v>197</v>
      </c>
      <c r="B206" s="224"/>
      <c r="C206" s="5"/>
      <c r="D206" s="4"/>
      <c r="E206" s="46"/>
      <c r="F206" s="74"/>
      <c r="G206" s="54"/>
      <c r="H206" s="103">
        <f t="shared" si="6"/>
        <v>0</v>
      </c>
      <c r="I206" s="79"/>
      <c r="J206" s="175">
        <f t="shared" si="7"/>
        <v>0</v>
      </c>
      <c r="K206" s="131"/>
    </row>
    <row r="207" spans="1:11" x14ac:dyDescent="0.25">
      <c r="A207" s="208">
        <v>198</v>
      </c>
      <c r="B207" s="258"/>
      <c r="C207" s="7"/>
      <c r="D207" s="6"/>
      <c r="E207" s="46"/>
      <c r="F207" s="74"/>
      <c r="G207" s="54"/>
      <c r="H207" s="103">
        <f t="shared" si="6"/>
        <v>0</v>
      </c>
      <c r="I207" s="79"/>
      <c r="J207" s="175">
        <f t="shared" si="7"/>
        <v>0</v>
      </c>
      <c r="K207" s="131"/>
    </row>
    <row r="208" spans="1:11" x14ac:dyDescent="0.25">
      <c r="A208" s="233">
        <v>199</v>
      </c>
      <c r="B208" s="224"/>
      <c r="C208" s="5"/>
      <c r="D208" s="4"/>
      <c r="E208" s="46"/>
      <c r="F208" s="74"/>
      <c r="G208" s="54"/>
      <c r="H208" s="103">
        <f t="shared" ref="H208:H271" si="8">E208*G208</f>
        <v>0</v>
      </c>
      <c r="I208" s="79"/>
      <c r="J208" s="175">
        <f t="shared" ref="J208:J271" si="9">H208</f>
        <v>0</v>
      </c>
      <c r="K208" s="131"/>
    </row>
    <row r="209" spans="1:11" x14ac:dyDescent="0.25">
      <c r="A209" s="208">
        <v>200</v>
      </c>
      <c r="B209" s="258"/>
      <c r="C209" s="7"/>
      <c r="D209" s="6"/>
      <c r="E209" s="46"/>
      <c r="F209" s="74"/>
      <c r="G209" s="54"/>
      <c r="H209" s="103">
        <f t="shared" si="8"/>
        <v>0</v>
      </c>
      <c r="I209" s="79"/>
      <c r="J209" s="175">
        <f t="shared" si="9"/>
        <v>0</v>
      </c>
      <c r="K209" s="131"/>
    </row>
    <row r="210" spans="1:11" x14ac:dyDescent="0.25">
      <c r="A210" s="233">
        <v>201</v>
      </c>
      <c r="B210" s="224"/>
      <c r="C210" s="5"/>
      <c r="D210" s="4"/>
      <c r="E210" s="46"/>
      <c r="F210" s="74"/>
      <c r="G210" s="54"/>
      <c r="H210" s="103">
        <f t="shared" si="8"/>
        <v>0</v>
      </c>
      <c r="I210" s="79"/>
      <c r="J210" s="175">
        <f t="shared" si="9"/>
        <v>0</v>
      </c>
      <c r="K210" s="131"/>
    </row>
    <row r="211" spans="1:11" x14ac:dyDescent="0.25">
      <c r="A211" s="208">
        <v>202</v>
      </c>
      <c r="B211" s="258"/>
      <c r="C211" s="7"/>
      <c r="D211" s="6"/>
      <c r="E211" s="46"/>
      <c r="F211" s="74"/>
      <c r="G211" s="54"/>
      <c r="H211" s="103">
        <f t="shared" si="8"/>
        <v>0</v>
      </c>
      <c r="I211" s="79"/>
      <c r="J211" s="175">
        <f t="shared" si="9"/>
        <v>0</v>
      </c>
      <c r="K211" s="131"/>
    </row>
    <row r="212" spans="1:11" x14ac:dyDescent="0.25">
      <c r="A212" s="233">
        <v>203</v>
      </c>
      <c r="B212" s="224"/>
      <c r="C212" s="5"/>
      <c r="D212" s="4"/>
      <c r="E212" s="46"/>
      <c r="F212" s="74"/>
      <c r="G212" s="54"/>
      <c r="H212" s="103">
        <f t="shared" si="8"/>
        <v>0</v>
      </c>
      <c r="I212" s="79"/>
      <c r="J212" s="175">
        <f t="shared" si="9"/>
        <v>0</v>
      </c>
      <c r="K212" s="131"/>
    </row>
    <row r="213" spans="1:11" x14ac:dyDescent="0.25">
      <c r="A213" s="208">
        <v>204</v>
      </c>
      <c r="B213" s="258"/>
      <c r="C213" s="7"/>
      <c r="D213" s="6"/>
      <c r="E213" s="46"/>
      <c r="F213" s="74"/>
      <c r="G213" s="54"/>
      <c r="H213" s="103">
        <f t="shared" si="8"/>
        <v>0</v>
      </c>
      <c r="I213" s="79"/>
      <c r="J213" s="175">
        <f t="shared" si="9"/>
        <v>0</v>
      </c>
      <c r="K213" s="131"/>
    </row>
    <row r="214" spans="1:11" x14ac:dyDescent="0.25">
      <c r="A214" s="233">
        <v>205</v>
      </c>
      <c r="B214" s="224"/>
      <c r="C214" s="5"/>
      <c r="D214" s="4"/>
      <c r="E214" s="46"/>
      <c r="F214" s="74"/>
      <c r="G214" s="54"/>
      <c r="H214" s="103">
        <f t="shared" si="8"/>
        <v>0</v>
      </c>
      <c r="I214" s="79"/>
      <c r="J214" s="175">
        <f t="shared" si="9"/>
        <v>0</v>
      </c>
      <c r="K214" s="131"/>
    </row>
    <row r="215" spans="1:11" x14ac:dyDescent="0.25">
      <c r="A215" s="208">
        <v>206</v>
      </c>
      <c r="B215" s="258"/>
      <c r="C215" s="7"/>
      <c r="D215" s="6"/>
      <c r="E215" s="46"/>
      <c r="F215" s="74"/>
      <c r="G215" s="54"/>
      <c r="H215" s="103">
        <f t="shared" si="8"/>
        <v>0</v>
      </c>
      <c r="I215" s="79"/>
      <c r="J215" s="175">
        <f t="shared" si="9"/>
        <v>0</v>
      </c>
      <c r="K215" s="131"/>
    </row>
    <row r="216" spans="1:11" x14ac:dyDescent="0.25">
      <c r="A216" s="233">
        <v>207</v>
      </c>
      <c r="B216" s="224"/>
      <c r="C216" s="5"/>
      <c r="D216" s="4"/>
      <c r="E216" s="46"/>
      <c r="F216" s="74"/>
      <c r="G216" s="54"/>
      <c r="H216" s="103">
        <f t="shared" si="8"/>
        <v>0</v>
      </c>
      <c r="I216" s="79"/>
      <c r="J216" s="175">
        <f t="shared" si="9"/>
        <v>0</v>
      </c>
      <c r="K216" s="131"/>
    </row>
    <row r="217" spans="1:11" x14ac:dyDescent="0.25">
      <c r="A217" s="208">
        <v>208</v>
      </c>
      <c r="B217" s="258"/>
      <c r="C217" s="7"/>
      <c r="D217" s="6"/>
      <c r="E217" s="46"/>
      <c r="F217" s="74"/>
      <c r="G217" s="54"/>
      <c r="H217" s="103">
        <f t="shared" si="8"/>
        <v>0</v>
      </c>
      <c r="I217" s="79"/>
      <c r="J217" s="175">
        <f t="shared" si="9"/>
        <v>0</v>
      </c>
      <c r="K217" s="131"/>
    </row>
    <row r="218" spans="1:11" x14ac:dyDescent="0.25">
      <c r="A218" s="233">
        <v>209</v>
      </c>
      <c r="B218" s="224"/>
      <c r="C218" s="5"/>
      <c r="D218" s="4"/>
      <c r="E218" s="46"/>
      <c r="F218" s="74"/>
      <c r="G218" s="54"/>
      <c r="H218" s="103">
        <f t="shared" si="8"/>
        <v>0</v>
      </c>
      <c r="I218" s="79"/>
      <c r="J218" s="175">
        <f t="shared" si="9"/>
        <v>0</v>
      </c>
      <c r="K218" s="131"/>
    </row>
    <row r="219" spans="1:11" x14ac:dyDescent="0.25">
      <c r="A219" s="208">
        <v>210</v>
      </c>
      <c r="B219" s="258"/>
      <c r="C219" s="7"/>
      <c r="D219" s="6"/>
      <c r="E219" s="46"/>
      <c r="F219" s="74"/>
      <c r="G219" s="54"/>
      <c r="H219" s="103">
        <f t="shared" si="8"/>
        <v>0</v>
      </c>
      <c r="I219" s="79"/>
      <c r="J219" s="175">
        <f t="shared" si="9"/>
        <v>0</v>
      </c>
      <c r="K219" s="131"/>
    </row>
    <row r="220" spans="1:11" x14ac:dyDescent="0.25">
      <c r="A220" s="233">
        <v>211</v>
      </c>
      <c r="B220" s="224"/>
      <c r="C220" s="5"/>
      <c r="D220" s="4"/>
      <c r="E220" s="46"/>
      <c r="F220" s="74"/>
      <c r="G220" s="54"/>
      <c r="H220" s="103">
        <f t="shared" si="8"/>
        <v>0</v>
      </c>
      <c r="I220" s="79"/>
      <c r="J220" s="175">
        <f t="shared" si="9"/>
        <v>0</v>
      </c>
      <c r="K220" s="131"/>
    </row>
    <row r="221" spans="1:11" x14ac:dyDescent="0.25">
      <c r="A221" s="208">
        <v>212</v>
      </c>
      <c r="B221" s="258"/>
      <c r="C221" s="7"/>
      <c r="D221" s="6"/>
      <c r="E221" s="46"/>
      <c r="F221" s="74"/>
      <c r="G221" s="54"/>
      <c r="H221" s="103">
        <f t="shared" si="8"/>
        <v>0</v>
      </c>
      <c r="I221" s="79"/>
      <c r="J221" s="175">
        <f t="shared" si="9"/>
        <v>0</v>
      </c>
      <c r="K221" s="131"/>
    </row>
    <row r="222" spans="1:11" x14ac:dyDescent="0.25">
      <c r="A222" s="233">
        <v>213</v>
      </c>
      <c r="B222" s="224"/>
      <c r="C222" s="5"/>
      <c r="D222" s="4"/>
      <c r="E222" s="46"/>
      <c r="F222" s="74"/>
      <c r="G222" s="54"/>
      <c r="H222" s="103">
        <f t="shared" si="8"/>
        <v>0</v>
      </c>
      <c r="I222" s="79"/>
      <c r="J222" s="175">
        <f t="shared" si="9"/>
        <v>0</v>
      </c>
      <c r="K222" s="131"/>
    </row>
    <row r="223" spans="1:11" x14ac:dyDescent="0.25">
      <c r="A223" s="208">
        <v>214</v>
      </c>
      <c r="B223" s="258"/>
      <c r="C223" s="7"/>
      <c r="D223" s="6"/>
      <c r="E223" s="46"/>
      <c r="F223" s="74"/>
      <c r="G223" s="54"/>
      <c r="H223" s="103">
        <f t="shared" si="8"/>
        <v>0</v>
      </c>
      <c r="I223" s="79"/>
      <c r="J223" s="175">
        <f t="shared" si="9"/>
        <v>0</v>
      </c>
      <c r="K223" s="131"/>
    </row>
    <row r="224" spans="1:11" x14ac:dyDescent="0.25">
      <c r="A224" s="233">
        <v>215</v>
      </c>
      <c r="B224" s="224"/>
      <c r="C224" s="5"/>
      <c r="D224" s="4"/>
      <c r="E224" s="46"/>
      <c r="F224" s="74"/>
      <c r="G224" s="54"/>
      <c r="H224" s="103">
        <f t="shared" si="8"/>
        <v>0</v>
      </c>
      <c r="I224" s="79"/>
      <c r="J224" s="175">
        <f t="shared" si="9"/>
        <v>0</v>
      </c>
      <c r="K224" s="131"/>
    </row>
    <row r="225" spans="1:11" x14ac:dyDescent="0.25">
      <c r="A225" s="208">
        <v>216</v>
      </c>
      <c r="B225" s="258"/>
      <c r="C225" s="7"/>
      <c r="D225" s="6"/>
      <c r="E225" s="46"/>
      <c r="F225" s="74"/>
      <c r="G225" s="54"/>
      <c r="H225" s="103">
        <f t="shared" si="8"/>
        <v>0</v>
      </c>
      <c r="I225" s="79"/>
      <c r="J225" s="175">
        <f t="shared" si="9"/>
        <v>0</v>
      </c>
      <c r="K225" s="131"/>
    </row>
    <row r="226" spans="1:11" x14ac:dyDescent="0.25">
      <c r="A226" s="233">
        <v>217</v>
      </c>
      <c r="B226" s="224"/>
      <c r="C226" s="5"/>
      <c r="D226" s="4"/>
      <c r="E226" s="46"/>
      <c r="F226" s="74"/>
      <c r="G226" s="54"/>
      <c r="H226" s="103">
        <f t="shared" si="8"/>
        <v>0</v>
      </c>
      <c r="I226" s="79"/>
      <c r="J226" s="175">
        <f t="shared" si="9"/>
        <v>0</v>
      </c>
      <c r="K226" s="131"/>
    </row>
    <row r="227" spans="1:11" x14ac:dyDescent="0.25">
      <c r="A227" s="208">
        <v>218</v>
      </c>
      <c r="B227" s="258"/>
      <c r="C227" s="7"/>
      <c r="D227" s="6"/>
      <c r="E227" s="46"/>
      <c r="F227" s="74"/>
      <c r="G227" s="54"/>
      <c r="H227" s="103">
        <f t="shared" si="8"/>
        <v>0</v>
      </c>
      <c r="I227" s="79"/>
      <c r="J227" s="175">
        <f t="shared" si="9"/>
        <v>0</v>
      </c>
      <c r="K227" s="131"/>
    </row>
    <row r="228" spans="1:11" x14ac:dyDescent="0.25">
      <c r="A228" s="233">
        <v>219</v>
      </c>
      <c r="B228" s="224"/>
      <c r="C228" s="5"/>
      <c r="D228" s="4"/>
      <c r="E228" s="46"/>
      <c r="F228" s="74"/>
      <c r="G228" s="54"/>
      <c r="H228" s="103">
        <f t="shared" si="8"/>
        <v>0</v>
      </c>
      <c r="I228" s="79"/>
      <c r="J228" s="175">
        <f t="shared" si="9"/>
        <v>0</v>
      </c>
      <c r="K228" s="131"/>
    </row>
    <row r="229" spans="1:11" x14ac:dyDescent="0.25">
      <c r="A229" s="208">
        <v>220</v>
      </c>
      <c r="B229" s="258"/>
      <c r="C229" s="7"/>
      <c r="D229" s="6"/>
      <c r="E229" s="46"/>
      <c r="F229" s="74"/>
      <c r="G229" s="54"/>
      <c r="H229" s="103">
        <f t="shared" si="8"/>
        <v>0</v>
      </c>
      <c r="I229" s="79"/>
      <c r="J229" s="175">
        <f t="shared" si="9"/>
        <v>0</v>
      </c>
      <c r="K229" s="131"/>
    </row>
    <row r="230" spans="1:11" x14ac:dyDescent="0.25">
      <c r="A230" s="233">
        <v>221</v>
      </c>
      <c r="B230" s="224"/>
      <c r="C230" s="5"/>
      <c r="D230" s="4"/>
      <c r="E230" s="46"/>
      <c r="F230" s="74"/>
      <c r="G230" s="54"/>
      <c r="H230" s="103">
        <f t="shared" si="8"/>
        <v>0</v>
      </c>
      <c r="I230" s="79"/>
      <c r="J230" s="175">
        <f t="shared" si="9"/>
        <v>0</v>
      </c>
      <c r="K230" s="131"/>
    </row>
    <row r="231" spans="1:11" x14ac:dyDescent="0.25">
      <c r="A231" s="208">
        <v>222</v>
      </c>
      <c r="B231" s="258"/>
      <c r="C231" s="7"/>
      <c r="D231" s="6"/>
      <c r="E231" s="46"/>
      <c r="F231" s="74"/>
      <c r="G231" s="54"/>
      <c r="H231" s="103">
        <f t="shared" si="8"/>
        <v>0</v>
      </c>
      <c r="I231" s="79"/>
      <c r="J231" s="175">
        <f t="shared" si="9"/>
        <v>0</v>
      </c>
      <c r="K231" s="131"/>
    </row>
    <row r="232" spans="1:11" x14ac:dyDescent="0.25">
      <c r="A232" s="233">
        <v>223</v>
      </c>
      <c r="B232" s="224"/>
      <c r="C232" s="5"/>
      <c r="D232" s="4"/>
      <c r="E232" s="46"/>
      <c r="F232" s="74"/>
      <c r="G232" s="54"/>
      <c r="H232" s="103">
        <f t="shared" si="8"/>
        <v>0</v>
      </c>
      <c r="I232" s="79"/>
      <c r="J232" s="175">
        <f t="shared" si="9"/>
        <v>0</v>
      </c>
      <c r="K232" s="131"/>
    </row>
    <row r="233" spans="1:11" x14ac:dyDescent="0.25">
      <c r="A233" s="208">
        <v>224</v>
      </c>
      <c r="B233" s="258"/>
      <c r="C233" s="7"/>
      <c r="D233" s="6"/>
      <c r="E233" s="46"/>
      <c r="F233" s="74"/>
      <c r="G233" s="54"/>
      <c r="H233" s="103">
        <f t="shared" si="8"/>
        <v>0</v>
      </c>
      <c r="I233" s="79"/>
      <c r="J233" s="175">
        <f t="shared" si="9"/>
        <v>0</v>
      </c>
      <c r="K233" s="131"/>
    </row>
    <row r="234" spans="1:11" x14ac:dyDescent="0.25">
      <c r="A234" s="233">
        <v>225</v>
      </c>
      <c r="B234" s="224"/>
      <c r="C234" s="5"/>
      <c r="D234" s="4"/>
      <c r="E234" s="46"/>
      <c r="F234" s="74"/>
      <c r="G234" s="54"/>
      <c r="H234" s="103">
        <f t="shared" si="8"/>
        <v>0</v>
      </c>
      <c r="I234" s="79"/>
      <c r="J234" s="175">
        <f t="shared" si="9"/>
        <v>0</v>
      </c>
      <c r="K234" s="131"/>
    </row>
    <row r="235" spans="1:11" x14ac:dyDescent="0.25">
      <c r="A235" s="208">
        <v>226</v>
      </c>
      <c r="B235" s="258"/>
      <c r="C235" s="7"/>
      <c r="D235" s="6"/>
      <c r="E235" s="46"/>
      <c r="F235" s="74"/>
      <c r="G235" s="54"/>
      <c r="H235" s="103">
        <f t="shared" si="8"/>
        <v>0</v>
      </c>
      <c r="I235" s="79"/>
      <c r="J235" s="175">
        <f t="shared" si="9"/>
        <v>0</v>
      </c>
      <c r="K235" s="131"/>
    </row>
    <row r="236" spans="1:11" x14ac:dyDescent="0.25">
      <c r="A236" s="233">
        <v>227</v>
      </c>
      <c r="B236" s="224"/>
      <c r="C236" s="5"/>
      <c r="D236" s="4"/>
      <c r="E236" s="46"/>
      <c r="F236" s="74"/>
      <c r="G236" s="54"/>
      <c r="H236" s="103">
        <f t="shared" si="8"/>
        <v>0</v>
      </c>
      <c r="I236" s="79"/>
      <c r="J236" s="175">
        <f t="shared" si="9"/>
        <v>0</v>
      </c>
      <c r="K236" s="131"/>
    </row>
    <row r="237" spans="1:11" x14ac:dyDescent="0.25">
      <c r="A237" s="208">
        <v>228</v>
      </c>
      <c r="B237" s="258"/>
      <c r="C237" s="7"/>
      <c r="D237" s="6"/>
      <c r="E237" s="46"/>
      <c r="F237" s="74"/>
      <c r="G237" s="54"/>
      <c r="H237" s="103">
        <f t="shared" si="8"/>
        <v>0</v>
      </c>
      <c r="I237" s="79"/>
      <c r="J237" s="175">
        <f t="shared" si="9"/>
        <v>0</v>
      </c>
      <c r="K237" s="131"/>
    </row>
    <row r="238" spans="1:11" x14ac:dyDescent="0.25">
      <c r="A238" s="233">
        <v>229</v>
      </c>
      <c r="B238" s="224"/>
      <c r="C238" s="5"/>
      <c r="D238" s="4"/>
      <c r="E238" s="46"/>
      <c r="F238" s="74"/>
      <c r="G238" s="54"/>
      <c r="H238" s="103">
        <f t="shared" si="8"/>
        <v>0</v>
      </c>
      <c r="I238" s="79"/>
      <c r="J238" s="175">
        <f t="shared" si="9"/>
        <v>0</v>
      </c>
      <c r="K238" s="131"/>
    </row>
    <row r="239" spans="1:11" x14ac:dyDescent="0.25">
      <c r="A239" s="208">
        <v>230</v>
      </c>
      <c r="B239" s="258"/>
      <c r="C239" s="7"/>
      <c r="D239" s="6"/>
      <c r="E239" s="46"/>
      <c r="F239" s="74"/>
      <c r="G239" s="54"/>
      <c r="H239" s="103">
        <f t="shared" si="8"/>
        <v>0</v>
      </c>
      <c r="I239" s="79"/>
      <c r="J239" s="175">
        <f t="shared" si="9"/>
        <v>0</v>
      </c>
      <c r="K239" s="131"/>
    </row>
    <row r="240" spans="1:11" x14ac:dyDescent="0.25">
      <c r="A240" s="233">
        <v>231</v>
      </c>
      <c r="B240" s="224"/>
      <c r="C240" s="5"/>
      <c r="D240" s="4"/>
      <c r="E240" s="46"/>
      <c r="F240" s="74"/>
      <c r="G240" s="54"/>
      <c r="H240" s="103">
        <f t="shared" si="8"/>
        <v>0</v>
      </c>
      <c r="I240" s="79"/>
      <c r="J240" s="175">
        <f t="shared" si="9"/>
        <v>0</v>
      </c>
      <c r="K240" s="131"/>
    </row>
    <row r="241" spans="1:11" x14ac:dyDescent="0.25">
      <c r="A241" s="208">
        <v>232</v>
      </c>
      <c r="B241" s="258"/>
      <c r="C241" s="7"/>
      <c r="D241" s="6"/>
      <c r="E241" s="46"/>
      <c r="F241" s="74"/>
      <c r="G241" s="54"/>
      <c r="H241" s="103">
        <f t="shared" si="8"/>
        <v>0</v>
      </c>
      <c r="I241" s="79"/>
      <c r="J241" s="175">
        <f t="shared" si="9"/>
        <v>0</v>
      </c>
      <c r="K241" s="131"/>
    </row>
    <row r="242" spans="1:11" x14ac:dyDescent="0.25">
      <c r="A242" s="233">
        <v>233</v>
      </c>
      <c r="B242" s="224"/>
      <c r="C242" s="5"/>
      <c r="D242" s="4"/>
      <c r="E242" s="46"/>
      <c r="F242" s="74"/>
      <c r="G242" s="54"/>
      <c r="H242" s="103">
        <f t="shared" si="8"/>
        <v>0</v>
      </c>
      <c r="I242" s="79"/>
      <c r="J242" s="175">
        <f t="shared" si="9"/>
        <v>0</v>
      </c>
      <c r="K242" s="131"/>
    </row>
    <row r="243" spans="1:11" x14ac:dyDescent="0.25">
      <c r="A243" s="208">
        <v>234</v>
      </c>
      <c r="B243" s="258"/>
      <c r="C243" s="7"/>
      <c r="D243" s="6"/>
      <c r="E243" s="46"/>
      <c r="F243" s="74"/>
      <c r="G243" s="54"/>
      <c r="H243" s="103">
        <f t="shared" si="8"/>
        <v>0</v>
      </c>
      <c r="I243" s="79"/>
      <c r="J243" s="175">
        <f t="shared" si="9"/>
        <v>0</v>
      </c>
      <c r="K243" s="131"/>
    </row>
    <row r="244" spans="1:11" x14ac:dyDescent="0.25">
      <c r="A244" s="233">
        <v>235</v>
      </c>
      <c r="B244" s="224"/>
      <c r="C244" s="5"/>
      <c r="D244" s="4"/>
      <c r="E244" s="46"/>
      <c r="F244" s="74"/>
      <c r="G244" s="54"/>
      <c r="H244" s="103">
        <f t="shared" si="8"/>
        <v>0</v>
      </c>
      <c r="I244" s="79"/>
      <c r="J244" s="175">
        <f t="shared" si="9"/>
        <v>0</v>
      </c>
      <c r="K244" s="131"/>
    </row>
    <row r="245" spans="1:11" x14ac:dyDescent="0.25">
      <c r="A245" s="208">
        <v>236</v>
      </c>
      <c r="B245" s="258"/>
      <c r="C245" s="7"/>
      <c r="D245" s="6"/>
      <c r="E245" s="46"/>
      <c r="F245" s="74"/>
      <c r="G245" s="54"/>
      <c r="H245" s="103">
        <f t="shared" si="8"/>
        <v>0</v>
      </c>
      <c r="I245" s="79"/>
      <c r="J245" s="175">
        <f t="shared" si="9"/>
        <v>0</v>
      </c>
      <c r="K245" s="131"/>
    </row>
    <row r="246" spans="1:11" x14ac:dyDescent="0.25">
      <c r="A246" s="233">
        <v>237</v>
      </c>
      <c r="B246" s="224"/>
      <c r="C246" s="5"/>
      <c r="D246" s="4"/>
      <c r="E246" s="46"/>
      <c r="F246" s="74"/>
      <c r="G246" s="54"/>
      <c r="H246" s="103">
        <f t="shared" si="8"/>
        <v>0</v>
      </c>
      <c r="I246" s="79"/>
      <c r="J246" s="175">
        <f t="shared" si="9"/>
        <v>0</v>
      </c>
      <c r="K246" s="131"/>
    </row>
    <row r="247" spans="1:11" x14ac:dyDescent="0.25">
      <c r="A247" s="208">
        <v>238</v>
      </c>
      <c r="B247" s="258"/>
      <c r="C247" s="7"/>
      <c r="D247" s="6"/>
      <c r="E247" s="46"/>
      <c r="F247" s="74"/>
      <c r="G247" s="54"/>
      <c r="H247" s="103">
        <f t="shared" si="8"/>
        <v>0</v>
      </c>
      <c r="I247" s="79"/>
      <c r="J247" s="175">
        <f t="shared" si="9"/>
        <v>0</v>
      </c>
      <c r="K247" s="131"/>
    </row>
    <row r="248" spans="1:11" x14ac:dyDescent="0.25">
      <c r="A248" s="233">
        <v>239</v>
      </c>
      <c r="B248" s="224"/>
      <c r="C248" s="5"/>
      <c r="D248" s="4"/>
      <c r="E248" s="46"/>
      <c r="F248" s="74"/>
      <c r="G248" s="54"/>
      <c r="H248" s="103">
        <f t="shared" si="8"/>
        <v>0</v>
      </c>
      <c r="I248" s="79"/>
      <c r="J248" s="175">
        <f t="shared" si="9"/>
        <v>0</v>
      </c>
      <c r="K248" s="131"/>
    </row>
    <row r="249" spans="1:11" x14ac:dyDescent="0.25">
      <c r="A249" s="208">
        <v>240</v>
      </c>
      <c r="B249" s="258"/>
      <c r="C249" s="7"/>
      <c r="D249" s="6"/>
      <c r="E249" s="46"/>
      <c r="F249" s="74"/>
      <c r="G249" s="54"/>
      <c r="H249" s="103">
        <f t="shared" si="8"/>
        <v>0</v>
      </c>
      <c r="I249" s="79"/>
      <c r="J249" s="175">
        <f t="shared" si="9"/>
        <v>0</v>
      </c>
      <c r="K249" s="131"/>
    </row>
    <row r="250" spans="1:11" x14ac:dyDescent="0.25">
      <c r="A250" s="233">
        <v>241</v>
      </c>
      <c r="B250" s="224"/>
      <c r="C250" s="5"/>
      <c r="D250" s="4"/>
      <c r="E250" s="46"/>
      <c r="F250" s="74"/>
      <c r="G250" s="54"/>
      <c r="H250" s="103">
        <f t="shared" si="8"/>
        <v>0</v>
      </c>
      <c r="I250" s="79"/>
      <c r="J250" s="175">
        <f t="shared" si="9"/>
        <v>0</v>
      </c>
      <c r="K250" s="131"/>
    </row>
    <row r="251" spans="1:11" x14ac:dyDescent="0.25">
      <c r="A251" s="208">
        <v>242</v>
      </c>
      <c r="B251" s="258"/>
      <c r="C251" s="7"/>
      <c r="D251" s="6"/>
      <c r="E251" s="46"/>
      <c r="F251" s="74"/>
      <c r="G251" s="54"/>
      <c r="H251" s="103">
        <f t="shared" si="8"/>
        <v>0</v>
      </c>
      <c r="I251" s="79"/>
      <c r="J251" s="175">
        <f t="shared" si="9"/>
        <v>0</v>
      </c>
      <c r="K251" s="131"/>
    </row>
    <row r="252" spans="1:11" x14ac:dyDescent="0.25">
      <c r="A252" s="233">
        <v>243</v>
      </c>
      <c r="B252" s="224"/>
      <c r="C252" s="5"/>
      <c r="D252" s="4"/>
      <c r="E252" s="46"/>
      <c r="F252" s="74"/>
      <c r="G252" s="54"/>
      <c r="H252" s="103">
        <f t="shared" si="8"/>
        <v>0</v>
      </c>
      <c r="I252" s="79"/>
      <c r="J252" s="175">
        <f t="shared" si="9"/>
        <v>0</v>
      </c>
      <c r="K252" s="131"/>
    </row>
    <row r="253" spans="1:11" x14ac:dyDescent="0.25">
      <c r="A253" s="208">
        <v>244</v>
      </c>
      <c r="B253" s="258"/>
      <c r="C253" s="7"/>
      <c r="D253" s="6"/>
      <c r="E253" s="46"/>
      <c r="F253" s="74"/>
      <c r="G253" s="54"/>
      <c r="H253" s="103">
        <f t="shared" si="8"/>
        <v>0</v>
      </c>
      <c r="I253" s="79"/>
      <c r="J253" s="175">
        <f t="shared" si="9"/>
        <v>0</v>
      </c>
      <c r="K253" s="131"/>
    </row>
    <row r="254" spans="1:11" x14ac:dyDescent="0.25">
      <c r="A254" s="233">
        <v>245</v>
      </c>
      <c r="B254" s="224"/>
      <c r="C254" s="5"/>
      <c r="D254" s="4"/>
      <c r="E254" s="46"/>
      <c r="F254" s="74"/>
      <c r="G254" s="54"/>
      <c r="H254" s="103">
        <f t="shared" si="8"/>
        <v>0</v>
      </c>
      <c r="I254" s="79"/>
      <c r="J254" s="175">
        <f t="shared" si="9"/>
        <v>0</v>
      </c>
      <c r="K254" s="131"/>
    </row>
    <row r="255" spans="1:11" x14ac:dyDescent="0.25">
      <c r="A255" s="208">
        <v>246</v>
      </c>
      <c r="B255" s="258"/>
      <c r="C255" s="7"/>
      <c r="D255" s="6"/>
      <c r="E255" s="46"/>
      <c r="F255" s="74"/>
      <c r="G255" s="54"/>
      <c r="H255" s="103">
        <f t="shared" si="8"/>
        <v>0</v>
      </c>
      <c r="I255" s="79"/>
      <c r="J255" s="175">
        <f t="shared" si="9"/>
        <v>0</v>
      </c>
      <c r="K255" s="131"/>
    </row>
    <row r="256" spans="1:11" x14ac:dyDescent="0.25">
      <c r="A256" s="233">
        <v>247</v>
      </c>
      <c r="B256" s="224"/>
      <c r="C256" s="5"/>
      <c r="D256" s="4"/>
      <c r="E256" s="46"/>
      <c r="F256" s="74"/>
      <c r="G256" s="54"/>
      <c r="H256" s="103">
        <f t="shared" si="8"/>
        <v>0</v>
      </c>
      <c r="I256" s="79"/>
      <c r="J256" s="175">
        <f t="shared" si="9"/>
        <v>0</v>
      </c>
      <c r="K256" s="131"/>
    </row>
    <row r="257" spans="1:11" x14ac:dyDescent="0.25">
      <c r="A257" s="208">
        <v>248</v>
      </c>
      <c r="B257" s="258"/>
      <c r="C257" s="7"/>
      <c r="D257" s="6"/>
      <c r="E257" s="46"/>
      <c r="F257" s="74"/>
      <c r="G257" s="54"/>
      <c r="H257" s="103">
        <f t="shared" si="8"/>
        <v>0</v>
      </c>
      <c r="I257" s="79"/>
      <c r="J257" s="175">
        <f t="shared" si="9"/>
        <v>0</v>
      </c>
      <c r="K257" s="131"/>
    </row>
    <row r="258" spans="1:11" x14ac:dyDescent="0.25">
      <c r="A258" s="233">
        <v>249</v>
      </c>
      <c r="B258" s="224"/>
      <c r="C258" s="5"/>
      <c r="D258" s="4"/>
      <c r="E258" s="46"/>
      <c r="F258" s="74"/>
      <c r="G258" s="54"/>
      <c r="H258" s="103">
        <f t="shared" si="8"/>
        <v>0</v>
      </c>
      <c r="I258" s="79"/>
      <c r="J258" s="175">
        <f t="shared" si="9"/>
        <v>0</v>
      </c>
      <c r="K258" s="131"/>
    </row>
    <row r="259" spans="1:11" x14ac:dyDescent="0.25">
      <c r="A259" s="208">
        <v>250</v>
      </c>
      <c r="B259" s="258"/>
      <c r="C259" s="7"/>
      <c r="D259" s="6"/>
      <c r="E259" s="46"/>
      <c r="F259" s="74"/>
      <c r="G259" s="54"/>
      <c r="H259" s="103">
        <f t="shared" si="8"/>
        <v>0</v>
      </c>
      <c r="I259" s="79"/>
      <c r="J259" s="175">
        <f t="shared" si="9"/>
        <v>0</v>
      </c>
      <c r="K259" s="131"/>
    </row>
    <row r="260" spans="1:11" x14ac:dyDescent="0.25">
      <c r="A260" s="233">
        <v>251</v>
      </c>
      <c r="B260" s="224"/>
      <c r="C260" s="5"/>
      <c r="D260" s="4"/>
      <c r="E260" s="46"/>
      <c r="F260" s="74"/>
      <c r="G260" s="54"/>
      <c r="H260" s="103">
        <f t="shared" si="8"/>
        <v>0</v>
      </c>
      <c r="I260" s="79"/>
      <c r="J260" s="175">
        <f t="shared" si="9"/>
        <v>0</v>
      </c>
      <c r="K260" s="131"/>
    </row>
    <row r="261" spans="1:11" x14ac:dyDescent="0.25">
      <c r="A261" s="208">
        <v>252</v>
      </c>
      <c r="B261" s="258"/>
      <c r="C261" s="7"/>
      <c r="D261" s="6"/>
      <c r="E261" s="46"/>
      <c r="F261" s="74"/>
      <c r="G261" s="54"/>
      <c r="H261" s="103">
        <f t="shared" si="8"/>
        <v>0</v>
      </c>
      <c r="I261" s="79"/>
      <c r="J261" s="175">
        <f t="shared" si="9"/>
        <v>0</v>
      </c>
      <c r="K261" s="131"/>
    </row>
    <row r="262" spans="1:11" x14ac:dyDescent="0.25">
      <c r="A262" s="233">
        <v>253</v>
      </c>
      <c r="B262" s="224"/>
      <c r="C262" s="5"/>
      <c r="D262" s="4"/>
      <c r="E262" s="46"/>
      <c r="F262" s="74"/>
      <c r="G262" s="54"/>
      <c r="H262" s="103">
        <f t="shared" si="8"/>
        <v>0</v>
      </c>
      <c r="I262" s="79"/>
      <c r="J262" s="175">
        <f t="shared" si="9"/>
        <v>0</v>
      </c>
      <c r="K262" s="131"/>
    </row>
    <row r="263" spans="1:11" x14ac:dyDescent="0.25">
      <c r="A263" s="208">
        <v>254</v>
      </c>
      <c r="B263" s="258"/>
      <c r="C263" s="7"/>
      <c r="D263" s="6"/>
      <c r="E263" s="46"/>
      <c r="F263" s="74"/>
      <c r="G263" s="54"/>
      <c r="H263" s="103">
        <f t="shared" si="8"/>
        <v>0</v>
      </c>
      <c r="I263" s="79"/>
      <c r="J263" s="175">
        <f t="shared" si="9"/>
        <v>0</v>
      </c>
      <c r="K263" s="131"/>
    </row>
    <row r="264" spans="1:11" x14ac:dyDescent="0.25">
      <c r="A264" s="233">
        <v>255</v>
      </c>
      <c r="B264" s="224"/>
      <c r="C264" s="5"/>
      <c r="D264" s="4"/>
      <c r="E264" s="46"/>
      <c r="F264" s="74"/>
      <c r="G264" s="54"/>
      <c r="H264" s="103">
        <f t="shared" si="8"/>
        <v>0</v>
      </c>
      <c r="I264" s="79"/>
      <c r="J264" s="175">
        <f t="shared" si="9"/>
        <v>0</v>
      </c>
      <c r="K264" s="131"/>
    </row>
    <row r="265" spans="1:11" x14ac:dyDescent="0.25">
      <c r="A265" s="208">
        <v>256</v>
      </c>
      <c r="B265" s="258"/>
      <c r="C265" s="7"/>
      <c r="D265" s="6"/>
      <c r="E265" s="46"/>
      <c r="F265" s="74"/>
      <c r="G265" s="54"/>
      <c r="H265" s="103">
        <f t="shared" si="8"/>
        <v>0</v>
      </c>
      <c r="I265" s="79"/>
      <c r="J265" s="175">
        <f t="shared" si="9"/>
        <v>0</v>
      </c>
      <c r="K265" s="131"/>
    </row>
    <row r="266" spans="1:11" x14ac:dyDescent="0.25">
      <c r="A266" s="233">
        <v>257</v>
      </c>
      <c r="B266" s="224"/>
      <c r="C266" s="5"/>
      <c r="D266" s="4"/>
      <c r="E266" s="46"/>
      <c r="F266" s="74"/>
      <c r="G266" s="54"/>
      <c r="H266" s="103">
        <f t="shared" si="8"/>
        <v>0</v>
      </c>
      <c r="I266" s="79"/>
      <c r="J266" s="175">
        <f t="shared" si="9"/>
        <v>0</v>
      </c>
      <c r="K266" s="131"/>
    </row>
    <row r="267" spans="1:11" x14ac:dyDescent="0.25">
      <c r="A267" s="208">
        <v>258</v>
      </c>
      <c r="B267" s="258"/>
      <c r="C267" s="7"/>
      <c r="D267" s="6"/>
      <c r="E267" s="46"/>
      <c r="F267" s="74"/>
      <c r="G267" s="54"/>
      <c r="H267" s="103">
        <f t="shared" si="8"/>
        <v>0</v>
      </c>
      <c r="I267" s="79"/>
      <c r="J267" s="175">
        <f t="shared" si="9"/>
        <v>0</v>
      </c>
      <c r="K267" s="131"/>
    </row>
    <row r="268" spans="1:11" x14ac:dyDescent="0.25">
      <c r="A268" s="233">
        <v>259</v>
      </c>
      <c r="B268" s="224"/>
      <c r="C268" s="5"/>
      <c r="D268" s="4"/>
      <c r="E268" s="46"/>
      <c r="F268" s="74"/>
      <c r="G268" s="54"/>
      <c r="H268" s="103">
        <f t="shared" si="8"/>
        <v>0</v>
      </c>
      <c r="I268" s="79"/>
      <c r="J268" s="175">
        <f t="shared" si="9"/>
        <v>0</v>
      </c>
      <c r="K268" s="131"/>
    </row>
    <row r="269" spans="1:11" x14ac:dyDescent="0.25">
      <c r="A269" s="208">
        <v>260</v>
      </c>
      <c r="B269" s="258"/>
      <c r="C269" s="7"/>
      <c r="D269" s="6"/>
      <c r="E269" s="46"/>
      <c r="F269" s="74"/>
      <c r="G269" s="54"/>
      <c r="H269" s="103">
        <f t="shared" si="8"/>
        <v>0</v>
      </c>
      <c r="I269" s="79"/>
      <c r="J269" s="175">
        <f t="shared" si="9"/>
        <v>0</v>
      </c>
      <c r="K269" s="131"/>
    </row>
    <row r="270" spans="1:11" x14ac:dyDescent="0.25">
      <c r="A270" s="233">
        <v>261</v>
      </c>
      <c r="B270" s="224"/>
      <c r="C270" s="5"/>
      <c r="D270" s="4"/>
      <c r="E270" s="46"/>
      <c r="F270" s="74"/>
      <c r="G270" s="54"/>
      <c r="H270" s="103">
        <f t="shared" si="8"/>
        <v>0</v>
      </c>
      <c r="I270" s="79"/>
      <c r="J270" s="175">
        <f t="shared" si="9"/>
        <v>0</v>
      </c>
      <c r="K270" s="131"/>
    </row>
    <row r="271" spans="1:11" x14ac:dyDescent="0.25">
      <c r="A271" s="208">
        <v>262</v>
      </c>
      <c r="B271" s="258"/>
      <c r="C271" s="7"/>
      <c r="D271" s="6"/>
      <c r="E271" s="46"/>
      <c r="F271" s="74"/>
      <c r="G271" s="54"/>
      <c r="H271" s="103">
        <f t="shared" si="8"/>
        <v>0</v>
      </c>
      <c r="I271" s="79"/>
      <c r="J271" s="175">
        <f t="shared" si="9"/>
        <v>0</v>
      </c>
      <c r="K271" s="131"/>
    </row>
    <row r="272" spans="1:11" x14ac:dyDescent="0.25">
      <c r="A272" s="233">
        <v>263</v>
      </c>
      <c r="B272" s="224"/>
      <c r="C272" s="5"/>
      <c r="D272" s="4"/>
      <c r="E272" s="46"/>
      <c r="F272" s="74"/>
      <c r="G272" s="54"/>
      <c r="H272" s="103">
        <f t="shared" ref="H272:H335" si="10">E272*G272</f>
        <v>0</v>
      </c>
      <c r="I272" s="79"/>
      <c r="J272" s="175">
        <f t="shared" ref="J272:J335" si="11">H272</f>
        <v>0</v>
      </c>
      <c r="K272" s="131"/>
    </row>
    <row r="273" spans="1:11" x14ac:dyDescent="0.25">
      <c r="A273" s="208">
        <v>264</v>
      </c>
      <c r="B273" s="258"/>
      <c r="C273" s="7"/>
      <c r="D273" s="6"/>
      <c r="E273" s="46"/>
      <c r="F273" s="74"/>
      <c r="G273" s="54"/>
      <c r="H273" s="103">
        <f t="shared" si="10"/>
        <v>0</v>
      </c>
      <c r="I273" s="79"/>
      <c r="J273" s="175">
        <f t="shared" si="11"/>
        <v>0</v>
      </c>
      <c r="K273" s="131"/>
    </row>
    <row r="274" spans="1:11" x14ac:dyDescent="0.25">
      <c r="A274" s="233">
        <v>265</v>
      </c>
      <c r="B274" s="224"/>
      <c r="C274" s="5"/>
      <c r="D274" s="4"/>
      <c r="E274" s="46"/>
      <c r="F274" s="74"/>
      <c r="G274" s="54"/>
      <c r="H274" s="103">
        <f t="shared" si="10"/>
        <v>0</v>
      </c>
      <c r="I274" s="79"/>
      <c r="J274" s="175">
        <f t="shared" si="11"/>
        <v>0</v>
      </c>
      <c r="K274" s="131"/>
    </row>
    <row r="275" spans="1:11" x14ac:dyDescent="0.25">
      <c r="A275" s="208">
        <v>266</v>
      </c>
      <c r="B275" s="258"/>
      <c r="C275" s="7"/>
      <c r="D275" s="6"/>
      <c r="E275" s="46"/>
      <c r="F275" s="74"/>
      <c r="G275" s="54"/>
      <c r="H275" s="103">
        <f t="shared" si="10"/>
        <v>0</v>
      </c>
      <c r="I275" s="79"/>
      <c r="J275" s="175">
        <f t="shared" si="11"/>
        <v>0</v>
      </c>
      <c r="K275" s="131"/>
    </row>
    <row r="276" spans="1:11" x14ac:dyDescent="0.25">
      <c r="A276" s="233">
        <v>267</v>
      </c>
      <c r="B276" s="224"/>
      <c r="C276" s="5"/>
      <c r="D276" s="4"/>
      <c r="E276" s="46"/>
      <c r="F276" s="74"/>
      <c r="G276" s="54"/>
      <c r="H276" s="103">
        <f t="shared" si="10"/>
        <v>0</v>
      </c>
      <c r="I276" s="79"/>
      <c r="J276" s="175">
        <f t="shared" si="11"/>
        <v>0</v>
      </c>
      <c r="K276" s="131"/>
    </row>
    <row r="277" spans="1:11" x14ac:dyDescent="0.25">
      <c r="A277" s="208">
        <v>268</v>
      </c>
      <c r="B277" s="258"/>
      <c r="C277" s="7"/>
      <c r="D277" s="6"/>
      <c r="E277" s="46"/>
      <c r="F277" s="74"/>
      <c r="G277" s="54"/>
      <c r="H277" s="103">
        <f t="shared" si="10"/>
        <v>0</v>
      </c>
      <c r="I277" s="79"/>
      <c r="J277" s="175">
        <f t="shared" si="11"/>
        <v>0</v>
      </c>
      <c r="K277" s="131"/>
    </row>
    <row r="278" spans="1:11" x14ac:dyDescent="0.25">
      <c r="A278" s="233">
        <v>269</v>
      </c>
      <c r="B278" s="224"/>
      <c r="C278" s="5"/>
      <c r="D278" s="4"/>
      <c r="E278" s="46"/>
      <c r="F278" s="74"/>
      <c r="G278" s="54"/>
      <c r="H278" s="103">
        <f t="shared" si="10"/>
        <v>0</v>
      </c>
      <c r="I278" s="79"/>
      <c r="J278" s="175">
        <f t="shared" si="11"/>
        <v>0</v>
      </c>
      <c r="K278" s="131"/>
    </row>
    <row r="279" spans="1:11" x14ac:dyDescent="0.25">
      <c r="A279" s="208">
        <v>270</v>
      </c>
      <c r="B279" s="258"/>
      <c r="C279" s="7"/>
      <c r="D279" s="6"/>
      <c r="E279" s="46"/>
      <c r="F279" s="74"/>
      <c r="G279" s="54"/>
      <c r="H279" s="103">
        <f t="shared" si="10"/>
        <v>0</v>
      </c>
      <c r="I279" s="79"/>
      <c r="J279" s="175">
        <f t="shared" si="11"/>
        <v>0</v>
      </c>
      <c r="K279" s="131"/>
    </row>
    <row r="280" spans="1:11" x14ac:dyDescent="0.25">
      <c r="A280" s="233">
        <v>271</v>
      </c>
      <c r="B280" s="224"/>
      <c r="C280" s="5"/>
      <c r="D280" s="4"/>
      <c r="E280" s="46"/>
      <c r="F280" s="74"/>
      <c r="G280" s="54"/>
      <c r="H280" s="103">
        <f t="shared" si="10"/>
        <v>0</v>
      </c>
      <c r="I280" s="79"/>
      <c r="J280" s="175">
        <f t="shared" si="11"/>
        <v>0</v>
      </c>
      <c r="K280" s="131"/>
    </row>
    <row r="281" spans="1:11" x14ac:dyDescent="0.25">
      <c r="A281" s="208">
        <v>272</v>
      </c>
      <c r="B281" s="258"/>
      <c r="C281" s="7"/>
      <c r="D281" s="6"/>
      <c r="E281" s="46"/>
      <c r="F281" s="74"/>
      <c r="G281" s="54"/>
      <c r="H281" s="103">
        <f t="shared" si="10"/>
        <v>0</v>
      </c>
      <c r="I281" s="79"/>
      <c r="J281" s="175">
        <f t="shared" si="11"/>
        <v>0</v>
      </c>
      <c r="K281" s="131"/>
    </row>
    <row r="282" spans="1:11" x14ac:dyDescent="0.25">
      <c r="A282" s="233">
        <v>273</v>
      </c>
      <c r="B282" s="224"/>
      <c r="C282" s="5"/>
      <c r="D282" s="4"/>
      <c r="E282" s="46"/>
      <c r="F282" s="74"/>
      <c r="G282" s="54"/>
      <c r="H282" s="103">
        <f t="shared" si="10"/>
        <v>0</v>
      </c>
      <c r="I282" s="79"/>
      <c r="J282" s="175">
        <f t="shared" si="11"/>
        <v>0</v>
      </c>
      <c r="K282" s="131"/>
    </row>
    <row r="283" spans="1:11" x14ac:dyDescent="0.25">
      <c r="A283" s="208">
        <v>274</v>
      </c>
      <c r="B283" s="258"/>
      <c r="C283" s="7"/>
      <c r="D283" s="6"/>
      <c r="E283" s="46"/>
      <c r="F283" s="74"/>
      <c r="G283" s="54"/>
      <c r="H283" s="103">
        <f t="shared" si="10"/>
        <v>0</v>
      </c>
      <c r="I283" s="79"/>
      <c r="J283" s="175">
        <f t="shared" si="11"/>
        <v>0</v>
      </c>
      <c r="K283" s="131"/>
    </row>
    <row r="284" spans="1:11" x14ac:dyDescent="0.25">
      <c r="A284" s="233">
        <v>275</v>
      </c>
      <c r="B284" s="224"/>
      <c r="C284" s="5"/>
      <c r="D284" s="4"/>
      <c r="E284" s="46"/>
      <c r="F284" s="74"/>
      <c r="G284" s="54"/>
      <c r="H284" s="103">
        <f t="shared" si="10"/>
        <v>0</v>
      </c>
      <c r="I284" s="79"/>
      <c r="J284" s="175">
        <f t="shared" si="11"/>
        <v>0</v>
      </c>
      <c r="K284" s="131"/>
    </row>
    <row r="285" spans="1:11" x14ac:dyDescent="0.25">
      <c r="A285" s="208">
        <v>276</v>
      </c>
      <c r="B285" s="258"/>
      <c r="C285" s="7"/>
      <c r="D285" s="6"/>
      <c r="E285" s="46"/>
      <c r="F285" s="74"/>
      <c r="G285" s="54"/>
      <c r="H285" s="103">
        <f t="shared" si="10"/>
        <v>0</v>
      </c>
      <c r="I285" s="79"/>
      <c r="J285" s="175">
        <f t="shared" si="11"/>
        <v>0</v>
      </c>
      <c r="K285" s="131"/>
    </row>
    <row r="286" spans="1:11" x14ac:dyDescent="0.25">
      <c r="A286" s="233">
        <v>277</v>
      </c>
      <c r="B286" s="224"/>
      <c r="C286" s="5"/>
      <c r="D286" s="4"/>
      <c r="E286" s="46"/>
      <c r="F286" s="74"/>
      <c r="G286" s="54"/>
      <c r="H286" s="103">
        <f t="shared" si="10"/>
        <v>0</v>
      </c>
      <c r="I286" s="79"/>
      <c r="J286" s="175">
        <f t="shared" si="11"/>
        <v>0</v>
      </c>
      <c r="K286" s="131"/>
    </row>
    <row r="287" spans="1:11" x14ac:dyDescent="0.25">
      <c r="A287" s="208">
        <v>278</v>
      </c>
      <c r="B287" s="258"/>
      <c r="C287" s="7"/>
      <c r="D287" s="6"/>
      <c r="E287" s="46"/>
      <c r="F287" s="74"/>
      <c r="G287" s="54"/>
      <c r="H287" s="103">
        <f t="shared" si="10"/>
        <v>0</v>
      </c>
      <c r="I287" s="79"/>
      <c r="J287" s="175">
        <f t="shared" si="11"/>
        <v>0</v>
      </c>
      <c r="K287" s="131"/>
    </row>
    <row r="288" spans="1:11" x14ac:dyDescent="0.25">
      <c r="A288" s="233">
        <v>279</v>
      </c>
      <c r="B288" s="224"/>
      <c r="C288" s="5"/>
      <c r="D288" s="4"/>
      <c r="E288" s="46"/>
      <c r="F288" s="74"/>
      <c r="G288" s="54"/>
      <c r="H288" s="103">
        <f t="shared" si="10"/>
        <v>0</v>
      </c>
      <c r="I288" s="79"/>
      <c r="J288" s="175">
        <f t="shared" si="11"/>
        <v>0</v>
      </c>
      <c r="K288" s="131"/>
    </row>
    <row r="289" spans="1:11" x14ac:dyDescent="0.25">
      <c r="A289" s="208">
        <v>280</v>
      </c>
      <c r="B289" s="258"/>
      <c r="C289" s="7"/>
      <c r="D289" s="6"/>
      <c r="E289" s="46"/>
      <c r="F289" s="74"/>
      <c r="G289" s="54"/>
      <c r="H289" s="103">
        <f t="shared" si="10"/>
        <v>0</v>
      </c>
      <c r="I289" s="79"/>
      <c r="J289" s="175">
        <f t="shared" si="11"/>
        <v>0</v>
      </c>
      <c r="K289" s="131"/>
    </row>
    <row r="290" spans="1:11" x14ac:dyDescent="0.25">
      <c r="A290" s="233">
        <v>281</v>
      </c>
      <c r="B290" s="224"/>
      <c r="C290" s="5"/>
      <c r="D290" s="4"/>
      <c r="E290" s="46"/>
      <c r="F290" s="74"/>
      <c r="G290" s="54"/>
      <c r="H290" s="103">
        <f t="shared" si="10"/>
        <v>0</v>
      </c>
      <c r="I290" s="79"/>
      <c r="J290" s="175">
        <f t="shared" si="11"/>
        <v>0</v>
      </c>
      <c r="K290" s="131"/>
    </row>
    <row r="291" spans="1:11" x14ac:dyDescent="0.25">
      <c r="A291" s="208">
        <v>282</v>
      </c>
      <c r="B291" s="258"/>
      <c r="C291" s="7"/>
      <c r="D291" s="6"/>
      <c r="E291" s="46"/>
      <c r="F291" s="74"/>
      <c r="G291" s="54"/>
      <c r="H291" s="103">
        <f t="shared" si="10"/>
        <v>0</v>
      </c>
      <c r="I291" s="79"/>
      <c r="J291" s="175">
        <f t="shared" si="11"/>
        <v>0</v>
      </c>
      <c r="K291" s="131"/>
    </row>
    <row r="292" spans="1:11" x14ac:dyDescent="0.25">
      <c r="A292" s="233">
        <v>283</v>
      </c>
      <c r="B292" s="224"/>
      <c r="C292" s="5"/>
      <c r="D292" s="4"/>
      <c r="E292" s="46"/>
      <c r="F292" s="74"/>
      <c r="G292" s="54"/>
      <c r="H292" s="103">
        <f t="shared" si="10"/>
        <v>0</v>
      </c>
      <c r="I292" s="79"/>
      <c r="J292" s="175">
        <f t="shared" si="11"/>
        <v>0</v>
      </c>
      <c r="K292" s="131"/>
    </row>
    <row r="293" spans="1:11" x14ac:dyDescent="0.25">
      <c r="A293" s="208">
        <v>284</v>
      </c>
      <c r="B293" s="258"/>
      <c r="C293" s="7"/>
      <c r="D293" s="6"/>
      <c r="E293" s="46"/>
      <c r="F293" s="74"/>
      <c r="G293" s="54"/>
      <c r="H293" s="103">
        <f t="shared" si="10"/>
        <v>0</v>
      </c>
      <c r="I293" s="79"/>
      <c r="J293" s="175">
        <f t="shared" si="11"/>
        <v>0</v>
      </c>
      <c r="K293" s="131"/>
    </row>
    <row r="294" spans="1:11" x14ac:dyDescent="0.25">
      <c r="A294" s="233">
        <v>285</v>
      </c>
      <c r="B294" s="224"/>
      <c r="C294" s="5"/>
      <c r="D294" s="4"/>
      <c r="E294" s="46"/>
      <c r="F294" s="74"/>
      <c r="G294" s="54"/>
      <c r="H294" s="103">
        <f t="shared" si="10"/>
        <v>0</v>
      </c>
      <c r="I294" s="79"/>
      <c r="J294" s="175">
        <f t="shared" si="11"/>
        <v>0</v>
      </c>
      <c r="K294" s="131"/>
    </row>
    <row r="295" spans="1:11" x14ac:dyDescent="0.25">
      <c r="A295" s="208">
        <v>286</v>
      </c>
      <c r="B295" s="258"/>
      <c r="C295" s="7"/>
      <c r="D295" s="6"/>
      <c r="E295" s="46"/>
      <c r="F295" s="74"/>
      <c r="G295" s="54"/>
      <c r="H295" s="103">
        <f t="shared" si="10"/>
        <v>0</v>
      </c>
      <c r="I295" s="79"/>
      <c r="J295" s="175">
        <f t="shared" si="11"/>
        <v>0</v>
      </c>
      <c r="K295" s="131"/>
    </row>
    <row r="296" spans="1:11" x14ac:dyDescent="0.25">
      <c r="A296" s="233">
        <v>287</v>
      </c>
      <c r="B296" s="224"/>
      <c r="C296" s="5"/>
      <c r="D296" s="4"/>
      <c r="E296" s="46"/>
      <c r="F296" s="74"/>
      <c r="G296" s="54"/>
      <c r="H296" s="103">
        <f t="shared" si="10"/>
        <v>0</v>
      </c>
      <c r="I296" s="79"/>
      <c r="J296" s="175">
        <f t="shared" si="11"/>
        <v>0</v>
      </c>
      <c r="K296" s="131"/>
    </row>
    <row r="297" spans="1:11" x14ac:dyDescent="0.25">
      <c r="A297" s="208">
        <v>288</v>
      </c>
      <c r="B297" s="258"/>
      <c r="C297" s="7"/>
      <c r="D297" s="6"/>
      <c r="E297" s="46"/>
      <c r="F297" s="74"/>
      <c r="G297" s="54"/>
      <c r="H297" s="103">
        <f t="shared" si="10"/>
        <v>0</v>
      </c>
      <c r="I297" s="79"/>
      <c r="J297" s="175">
        <f t="shared" si="11"/>
        <v>0</v>
      </c>
      <c r="K297" s="131"/>
    </row>
    <row r="298" spans="1:11" x14ac:dyDescent="0.25">
      <c r="A298" s="233">
        <v>289</v>
      </c>
      <c r="B298" s="224"/>
      <c r="C298" s="5"/>
      <c r="D298" s="4"/>
      <c r="E298" s="46"/>
      <c r="F298" s="74"/>
      <c r="G298" s="54"/>
      <c r="H298" s="103">
        <f t="shared" si="10"/>
        <v>0</v>
      </c>
      <c r="I298" s="79"/>
      <c r="J298" s="175">
        <f t="shared" si="11"/>
        <v>0</v>
      </c>
      <c r="K298" s="131"/>
    </row>
    <row r="299" spans="1:11" x14ac:dyDescent="0.25">
      <c r="A299" s="208">
        <v>290</v>
      </c>
      <c r="B299" s="258"/>
      <c r="C299" s="7"/>
      <c r="D299" s="6"/>
      <c r="E299" s="46"/>
      <c r="F299" s="74"/>
      <c r="G299" s="54"/>
      <c r="H299" s="103">
        <f t="shared" si="10"/>
        <v>0</v>
      </c>
      <c r="I299" s="79"/>
      <c r="J299" s="175">
        <f t="shared" si="11"/>
        <v>0</v>
      </c>
      <c r="K299" s="131"/>
    </row>
    <row r="300" spans="1:11" x14ac:dyDescent="0.25">
      <c r="A300" s="233">
        <v>291</v>
      </c>
      <c r="B300" s="224"/>
      <c r="C300" s="5"/>
      <c r="D300" s="4"/>
      <c r="E300" s="46"/>
      <c r="F300" s="74"/>
      <c r="G300" s="54"/>
      <c r="H300" s="103">
        <f t="shared" si="10"/>
        <v>0</v>
      </c>
      <c r="I300" s="79"/>
      <c r="J300" s="175">
        <f t="shared" si="11"/>
        <v>0</v>
      </c>
      <c r="K300" s="131"/>
    </row>
    <row r="301" spans="1:11" x14ac:dyDescent="0.25">
      <c r="A301" s="208">
        <v>292</v>
      </c>
      <c r="B301" s="258"/>
      <c r="C301" s="7"/>
      <c r="D301" s="6"/>
      <c r="E301" s="46"/>
      <c r="F301" s="74"/>
      <c r="G301" s="54"/>
      <c r="H301" s="103">
        <f t="shared" si="10"/>
        <v>0</v>
      </c>
      <c r="I301" s="79"/>
      <c r="J301" s="175">
        <f t="shared" si="11"/>
        <v>0</v>
      </c>
      <c r="K301" s="131"/>
    </row>
    <row r="302" spans="1:11" x14ac:dyDescent="0.25">
      <c r="A302" s="233">
        <v>293</v>
      </c>
      <c r="B302" s="224"/>
      <c r="C302" s="5"/>
      <c r="D302" s="4"/>
      <c r="E302" s="46"/>
      <c r="F302" s="74"/>
      <c r="G302" s="54"/>
      <c r="H302" s="103">
        <f t="shared" si="10"/>
        <v>0</v>
      </c>
      <c r="I302" s="79"/>
      <c r="J302" s="175">
        <f t="shared" si="11"/>
        <v>0</v>
      </c>
      <c r="K302" s="131"/>
    </row>
    <row r="303" spans="1:11" x14ac:dyDescent="0.25">
      <c r="A303" s="208">
        <v>294</v>
      </c>
      <c r="B303" s="258"/>
      <c r="C303" s="7"/>
      <c r="D303" s="6"/>
      <c r="E303" s="46"/>
      <c r="F303" s="74"/>
      <c r="G303" s="54"/>
      <c r="H303" s="103">
        <f t="shared" si="10"/>
        <v>0</v>
      </c>
      <c r="I303" s="79"/>
      <c r="J303" s="175">
        <f t="shared" si="11"/>
        <v>0</v>
      </c>
      <c r="K303" s="131"/>
    </row>
    <row r="304" spans="1:11" x14ac:dyDescent="0.25">
      <c r="A304" s="233">
        <v>295</v>
      </c>
      <c r="B304" s="224"/>
      <c r="C304" s="5"/>
      <c r="D304" s="4"/>
      <c r="E304" s="46"/>
      <c r="F304" s="74"/>
      <c r="G304" s="54"/>
      <c r="H304" s="103">
        <f t="shared" si="10"/>
        <v>0</v>
      </c>
      <c r="I304" s="79"/>
      <c r="J304" s="175">
        <f t="shared" si="11"/>
        <v>0</v>
      </c>
      <c r="K304" s="131"/>
    </row>
    <row r="305" spans="1:11" x14ac:dyDescent="0.25">
      <c r="A305" s="208">
        <v>296</v>
      </c>
      <c r="B305" s="258"/>
      <c r="C305" s="7"/>
      <c r="D305" s="6"/>
      <c r="E305" s="46"/>
      <c r="F305" s="74"/>
      <c r="G305" s="54"/>
      <c r="H305" s="103">
        <f t="shared" si="10"/>
        <v>0</v>
      </c>
      <c r="I305" s="79"/>
      <c r="J305" s="175">
        <f t="shared" si="11"/>
        <v>0</v>
      </c>
      <c r="K305" s="131"/>
    </row>
    <row r="306" spans="1:11" x14ac:dyDescent="0.25">
      <c r="A306" s="233">
        <v>297</v>
      </c>
      <c r="B306" s="224"/>
      <c r="C306" s="5"/>
      <c r="D306" s="4"/>
      <c r="E306" s="46"/>
      <c r="F306" s="74"/>
      <c r="G306" s="54"/>
      <c r="H306" s="103">
        <f t="shared" si="10"/>
        <v>0</v>
      </c>
      <c r="I306" s="79"/>
      <c r="J306" s="175">
        <f t="shared" si="11"/>
        <v>0</v>
      </c>
      <c r="K306" s="131"/>
    </row>
    <row r="307" spans="1:11" x14ac:dyDescent="0.25">
      <c r="A307" s="208">
        <v>298</v>
      </c>
      <c r="B307" s="258"/>
      <c r="C307" s="7"/>
      <c r="D307" s="6"/>
      <c r="E307" s="46"/>
      <c r="F307" s="74"/>
      <c r="G307" s="54"/>
      <c r="H307" s="103">
        <f t="shared" si="10"/>
        <v>0</v>
      </c>
      <c r="I307" s="79"/>
      <c r="J307" s="175">
        <f t="shared" si="11"/>
        <v>0</v>
      </c>
      <c r="K307" s="131"/>
    </row>
    <row r="308" spans="1:11" x14ac:dyDescent="0.25">
      <c r="A308" s="233">
        <v>299</v>
      </c>
      <c r="B308" s="224"/>
      <c r="C308" s="5"/>
      <c r="D308" s="4"/>
      <c r="E308" s="46"/>
      <c r="F308" s="74"/>
      <c r="G308" s="54"/>
      <c r="H308" s="103">
        <f t="shared" si="10"/>
        <v>0</v>
      </c>
      <c r="I308" s="79"/>
      <c r="J308" s="175">
        <f t="shared" si="11"/>
        <v>0</v>
      </c>
      <c r="K308" s="131"/>
    </row>
    <row r="309" spans="1:11" x14ac:dyDescent="0.25">
      <c r="A309" s="208">
        <v>300</v>
      </c>
      <c r="B309" s="258"/>
      <c r="C309" s="7"/>
      <c r="D309" s="6"/>
      <c r="E309" s="46"/>
      <c r="F309" s="74"/>
      <c r="G309" s="54"/>
      <c r="H309" s="103">
        <f t="shared" si="10"/>
        <v>0</v>
      </c>
      <c r="I309" s="79"/>
      <c r="J309" s="175">
        <f t="shared" si="11"/>
        <v>0</v>
      </c>
      <c r="K309" s="131"/>
    </row>
    <row r="310" spans="1:11" x14ac:dyDescent="0.25">
      <c r="A310" s="233">
        <v>301</v>
      </c>
      <c r="B310" s="224"/>
      <c r="C310" s="5"/>
      <c r="D310" s="4"/>
      <c r="E310" s="46"/>
      <c r="F310" s="74"/>
      <c r="G310" s="54"/>
      <c r="H310" s="103">
        <f t="shared" si="10"/>
        <v>0</v>
      </c>
      <c r="I310" s="79"/>
      <c r="J310" s="175">
        <f t="shared" si="11"/>
        <v>0</v>
      </c>
      <c r="K310" s="131"/>
    </row>
    <row r="311" spans="1:11" x14ac:dyDescent="0.25">
      <c r="A311" s="208">
        <v>302</v>
      </c>
      <c r="B311" s="258"/>
      <c r="C311" s="7"/>
      <c r="D311" s="6"/>
      <c r="E311" s="46"/>
      <c r="F311" s="74"/>
      <c r="G311" s="54"/>
      <c r="H311" s="103">
        <f t="shared" si="10"/>
        <v>0</v>
      </c>
      <c r="I311" s="79"/>
      <c r="J311" s="175">
        <f t="shared" si="11"/>
        <v>0</v>
      </c>
      <c r="K311" s="131"/>
    </row>
    <row r="312" spans="1:11" x14ac:dyDescent="0.25">
      <c r="A312" s="233">
        <v>303</v>
      </c>
      <c r="B312" s="224"/>
      <c r="C312" s="5"/>
      <c r="D312" s="4"/>
      <c r="E312" s="46"/>
      <c r="F312" s="74"/>
      <c r="G312" s="54"/>
      <c r="H312" s="103">
        <f t="shared" si="10"/>
        <v>0</v>
      </c>
      <c r="I312" s="79"/>
      <c r="J312" s="175">
        <f t="shared" si="11"/>
        <v>0</v>
      </c>
      <c r="K312" s="131"/>
    </row>
    <row r="313" spans="1:11" x14ac:dyDescent="0.25">
      <c r="A313" s="208">
        <v>304</v>
      </c>
      <c r="B313" s="258"/>
      <c r="C313" s="7"/>
      <c r="D313" s="6"/>
      <c r="E313" s="46"/>
      <c r="F313" s="74"/>
      <c r="G313" s="54"/>
      <c r="H313" s="103">
        <f t="shared" si="10"/>
        <v>0</v>
      </c>
      <c r="I313" s="79"/>
      <c r="J313" s="175">
        <f t="shared" si="11"/>
        <v>0</v>
      </c>
      <c r="K313" s="131"/>
    </row>
    <row r="314" spans="1:11" x14ac:dyDescent="0.25">
      <c r="A314" s="233">
        <v>305</v>
      </c>
      <c r="B314" s="224"/>
      <c r="C314" s="5"/>
      <c r="D314" s="4"/>
      <c r="E314" s="46"/>
      <c r="F314" s="74"/>
      <c r="G314" s="54"/>
      <c r="H314" s="103">
        <f t="shared" si="10"/>
        <v>0</v>
      </c>
      <c r="I314" s="79"/>
      <c r="J314" s="175">
        <f t="shared" si="11"/>
        <v>0</v>
      </c>
      <c r="K314" s="131"/>
    </row>
    <row r="315" spans="1:11" x14ac:dyDescent="0.25">
      <c r="A315" s="208">
        <v>306</v>
      </c>
      <c r="B315" s="258"/>
      <c r="C315" s="7"/>
      <c r="D315" s="6"/>
      <c r="E315" s="46"/>
      <c r="F315" s="74"/>
      <c r="G315" s="54"/>
      <c r="H315" s="103">
        <f t="shared" si="10"/>
        <v>0</v>
      </c>
      <c r="I315" s="79"/>
      <c r="J315" s="175">
        <f t="shared" si="11"/>
        <v>0</v>
      </c>
      <c r="K315" s="131"/>
    </row>
    <row r="316" spans="1:11" x14ac:dyDescent="0.25">
      <c r="A316" s="233">
        <v>307</v>
      </c>
      <c r="B316" s="224"/>
      <c r="C316" s="5"/>
      <c r="D316" s="4"/>
      <c r="E316" s="46"/>
      <c r="F316" s="74"/>
      <c r="G316" s="54"/>
      <c r="H316" s="103">
        <f t="shared" si="10"/>
        <v>0</v>
      </c>
      <c r="I316" s="79"/>
      <c r="J316" s="175">
        <f t="shared" si="11"/>
        <v>0</v>
      </c>
      <c r="K316" s="131"/>
    </row>
    <row r="317" spans="1:11" x14ac:dyDescent="0.25">
      <c r="A317" s="208">
        <v>308</v>
      </c>
      <c r="B317" s="258"/>
      <c r="C317" s="7"/>
      <c r="D317" s="6"/>
      <c r="E317" s="46"/>
      <c r="F317" s="74"/>
      <c r="G317" s="54"/>
      <c r="H317" s="103">
        <f t="shared" si="10"/>
        <v>0</v>
      </c>
      <c r="I317" s="79"/>
      <c r="J317" s="175">
        <f t="shared" si="11"/>
        <v>0</v>
      </c>
      <c r="K317" s="131"/>
    </row>
    <row r="318" spans="1:11" x14ac:dyDescent="0.25">
      <c r="A318" s="233">
        <v>309</v>
      </c>
      <c r="B318" s="224"/>
      <c r="C318" s="5"/>
      <c r="D318" s="4"/>
      <c r="E318" s="46"/>
      <c r="F318" s="74"/>
      <c r="G318" s="54"/>
      <c r="H318" s="103">
        <f t="shared" si="10"/>
        <v>0</v>
      </c>
      <c r="I318" s="79"/>
      <c r="J318" s="175">
        <f t="shared" si="11"/>
        <v>0</v>
      </c>
      <c r="K318" s="131"/>
    </row>
    <row r="319" spans="1:11" x14ac:dyDescent="0.25">
      <c r="A319" s="208">
        <v>310</v>
      </c>
      <c r="B319" s="258"/>
      <c r="C319" s="7"/>
      <c r="D319" s="6"/>
      <c r="E319" s="46"/>
      <c r="F319" s="74"/>
      <c r="G319" s="54"/>
      <c r="H319" s="103">
        <f t="shared" si="10"/>
        <v>0</v>
      </c>
      <c r="I319" s="79"/>
      <c r="J319" s="175">
        <f t="shared" si="11"/>
        <v>0</v>
      </c>
      <c r="K319" s="131"/>
    </row>
    <row r="320" spans="1:11" x14ac:dyDescent="0.25">
      <c r="A320" s="233">
        <v>311</v>
      </c>
      <c r="B320" s="224"/>
      <c r="C320" s="5"/>
      <c r="D320" s="4"/>
      <c r="E320" s="46"/>
      <c r="F320" s="74"/>
      <c r="G320" s="54"/>
      <c r="H320" s="103">
        <f t="shared" si="10"/>
        <v>0</v>
      </c>
      <c r="I320" s="79"/>
      <c r="J320" s="175">
        <f t="shared" si="11"/>
        <v>0</v>
      </c>
      <c r="K320" s="131"/>
    </row>
    <row r="321" spans="1:11" x14ac:dyDescent="0.25">
      <c r="A321" s="208">
        <v>312</v>
      </c>
      <c r="B321" s="258"/>
      <c r="C321" s="7"/>
      <c r="D321" s="6"/>
      <c r="E321" s="46"/>
      <c r="F321" s="74"/>
      <c r="G321" s="54"/>
      <c r="H321" s="103">
        <f t="shared" si="10"/>
        <v>0</v>
      </c>
      <c r="I321" s="79"/>
      <c r="J321" s="175">
        <f t="shared" si="11"/>
        <v>0</v>
      </c>
      <c r="K321" s="131"/>
    </row>
    <row r="322" spans="1:11" x14ac:dyDescent="0.25">
      <c r="A322" s="233">
        <v>313</v>
      </c>
      <c r="B322" s="224"/>
      <c r="C322" s="5"/>
      <c r="D322" s="4"/>
      <c r="E322" s="46"/>
      <c r="F322" s="74"/>
      <c r="G322" s="54"/>
      <c r="H322" s="103">
        <f t="shared" si="10"/>
        <v>0</v>
      </c>
      <c r="I322" s="79"/>
      <c r="J322" s="175">
        <f t="shared" si="11"/>
        <v>0</v>
      </c>
      <c r="K322" s="131"/>
    </row>
    <row r="323" spans="1:11" x14ac:dyDescent="0.25">
      <c r="A323" s="208">
        <v>314</v>
      </c>
      <c r="B323" s="258"/>
      <c r="C323" s="7"/>
      <c r="D323" s="6"/>
      <c r="E323" s="46"/>
      <c r="F323" s="74"/>
      <c r="G323" s="54"/>
      <c r="H323" s="103">
        <f t="shared" si="10"/>
        <v>0</v>
      </c>
      <c r="I323" s="79"/>
      <c r="J323" s="175">
        <f t="shared" si="11"/>
        <v>0</v>
      </c>
      <c r="K323" s="131"/>
    </row>
    <row r="324" spans="1:11" x14ac:dyDescent="0.25">
      <c r="A324" s="233">
        <v>315</v>
      </c>
      <c r="B324" s="224"/>
      <c r="C324" s="5"/>
      <c r="D324" s="4"/>
      <c r="E324" s="46"/>
      <c r="F324" s="74"/>
      <c r="G324" s="54"/>
      <c r="H324" s="103">
        <f t="shared" si="10"/>
        <v>0</v>
      </c>
      <c r="I324" s="79"/>
      <c r="J324" s="175">
        <f t="shared" si="11"/>
        <v>0</v>
      </c>
      <c r="K324" s="131"/>
    </row>
    <row r="325" spans="1:11" x14ac:dyDescent="0.25">
      <c r="A325" s="208">
        <v>316</v>
      </c>
      <c r="B325" s="258"/>
      <c r="C325" s="7"/>
      <c r="D325" s="6"/>
      <c r="E325" s="46"/>
      <c r="F325" s="74"/>
      <c r="G325" s="54"/>
      <c r="H325" s="103">
        <f t="shared" si="10"/>
        <v>0</v>
      </c>
      <c r="I325" s="79"/>
      <c r="J325" s="175">
        <f t="shared" si="11"/>
        <v>0</v>
      </c>
      <c r="K325" s="131"/>
    </row>
    <row r="326" spans="1:11" x14ac:dyDescent="0.25">
      <c r="A326" s="233">
        <v>317</v>
      </c>
      <c r="B326" s="224"/>
      <c r="C326" s="5"/>
      <c r="D326" s="4"/>
      <c r="E326" s="46"/>
      <c r="F326" s="74"/>
      <c r="G326" s="54"/>
      <c r="H326" s="103">
        <f t="shared" si="10"/>
        <v>0</v>
      </c>
      <c r="I326" s="79"/>
      <c r="J326" s="175">
        <f t="shared" si="11"/>
        <v>0</v>
      </c>
      <c r="K326" s="131"/>
    </row>
    <row r="327" spans="1:11" x14ac:dyDescent="0.25">
      <c r="A327" s="208">
        <v>318</v>
      </c>
      <c r="B327" s="258"/>
      <c r="C327" s="7"/>
      <c r="D327" s="6"/>
      <c r="E327" s="46"/>
      <c r="F327" s="74"/>
      <c r="G327" s="54"/>
      <c r="H327" s="103">
        <f t="shared" si="10"/>
        <v>0</v>
      </c>
      <c r="I327" s="79"/>
      <c r="J327" s="175">
        <f t="shared" si="11"/>
        <v>0</v>
      </c>
      <c r="K327" s="131"/>
    </row>
    <row r="328" spans="1:11" x14ac:dyDescent="0.25">
      <c r="A328" s="233">
        <v>319</v>
      </c>
      <c r="B328" s="224"/>
      <c r="C328" s="5"/>
      <c r="D328" s="4"/>
      <c r="E328" s="46"/>
      <c r="F328" s="74"/>
      <c r="G328" s="54"/>
      <c r="H328" s="103">
        <f t="shared" si="10"/>
        <v>0</v>
      </c>
      <c r="I328" s="79"/>
      <c r="J328" s="175">
        <f t="shared" si="11"/>
        <v>0</v>
      </c>
      <c r="K328" s="131"/>
    </row>
    <row r="329" spans="1:11" x14ac:dyDescent="0.25">
      <c r="A329" s="208">
        <v>320</v>
      </c>
      <c r="B329" s="258"/>
      <c r="C329" s="7"/>
      <c r="D329" s="6"/>
      <c r="E329" s="46"/>
      <c r="F329" s="74"/>
      <c r="G329" s="54"/>
      <c r="H329" s="103">
        <f t="shared" si="10"/>
        <v>0</v>
      </c>
      <c r="I329" s="79"/>
      <c r="J329" s="175">
        <f t="shared" si="11"/>
        <v>0</v>
      </c>
      <c r="K329" s="131"/>
    </row>
    <row r="330" spans="1:11" x14ac:dyDescent="0.25">
      <c r="A330" s="233">
        <v>321</v>
      </c>
      <c r="B330" s="224"/>
      <c r="C330" s="5"/>
      <c r="D330" s="4"/>
      <c r="E330" s="46"/>
      <c r="F330" s="74"/>
      <c r="G330" s="54"/>
      <c r="H330" s="103">
        <f t="shared" si="10"/>
        <v>0</v>
      </c>
      <c r="I330" s="79"/>
      <c r="J330" s="175">
        <f t="shared" si="11"/>
        <v>0</v>
      </c>
      <c r="K330" s="131"/>
    </row>
    <row r="331" spans="1:11" x14ac:dyDescent="0.25">
      <c r="A331" s="208">
        <v>322</v>
      </c>
      <c r="B331" s="258"/>
      <c r="C331" s="7"/>
      <c r="D331" s="6"/>
      <c r="E331" s="46"/>
      <c r="F331" s="74"/>
      <c r="G331" s="54"/>
      <c r="H331" s="103">
        <f t="shared" si="10"/>
        <v>0</v>
      </c>
      <c r="I331" s="79"/>
      <c r="J331" s="175">
        <f t="shared" si="11"/>
        <v>0</v>
      </c>
      <c r="K331" s="131"/>
    </row>
    <row r="332" spans="1:11" x14ac:dyDescent="0.25">
      <c r="A332" s="233">
        <v>323</v>
      </c>
      <c r="B332" s="224"/>
      <c r="C332" s="5"/>
      <c r="D332" s="4"/>
      <c r="E332" s="46"/>
      <c r="F332" s="74"/>
      <c r="G332" s="54"/>
      <c r="H332" s="103">
        <f t="shared" si="10"/>
        <v>0</v>
      </c>
      <c r="I332" s="79"/>
      <c r="J332" s="175">
        <f t="shared" si="11"/>
        <v>0</v>
      </c>
      <c r="K332" s="131"/>
    </row>
    <row r="333" spans="1:11" x14ac:dyDescent="0.25">
      <c r="A333" s="208">
        <v>324</v>
      </c>
      <c r="B333" s="258"/>
      <c r="C333" s="7"/>
      <c r="D333" s="6"/>
      <c r="E333" s="46"/>
      <c r="F333" s="74"/>
      <c r="G333" s="54"/>
      <c r="H333" s="103">
        <f t="shared" si="10"/>
        <v>0</v>
      </c>
      <c r="I333" s="79"/>
      <c r="J333" s="175">
        <f t="shared" si="11"/>
        <v>0</v>
      </c>
      <c r="K333" s="131"/>
    </row>
    <row r="334" spans="1:11" x14ac:dyDescent="0.25">
      <c r="A334" s="233">
        <v>325</v>
      </c>
      <c r="B334" s="224"/>
      <c r="C334" s="5"/>
      <c r="D334" s="4"/>
      <c r="E334" s="46"/>
      <c r="F334" s="74"/>
      <c r="G334" s="54"/>
      <c r="H334" s="103">
        <f t="shared" si="10"/>
        <v>0</v>
      </c>
      <c r="I334" s="79"/>
      <c r="J334" s="175">
        <f t="shared" si="11"/>
        <v>0</v>
      </c>
      <c r="K334" s="131"/>
    </row>
    <row r="335" spans="1:11" x14ac:dyDescent="0.25">
      <c r="A335" s="208">
        <v>326</v>
      </c>
      <c r="B335" s="258"/>
      <c r="C335" s="7"/>
      <c r="D335" s="6"/>
      <c r="E335" s="46"/>
      <c r="F335" s="74"/>
      <c r="G335" s="54"/>
      <c r="H335" s="103">
        <f t="shared" si="10"/>
        <v>0</v>
      </c>
      <c r="I335" s="79"/>
      <c r="J335" s="175">
        <f t="shared" si="11"/>
        <v>0</v>
      </c>
      <c r="K335" s="131"/>
    </row>
    <row r="336" spans="1:11" x14ac:dyDescent="0.25">
      <c r="A336" s="233">
        <v>327</v>
      </c>
      <c r="B336" s="224"/>
      <c r="C336" s="5"/>
      <c r="D336" s="4"/>
      <c r="E336" s="46"/>
      <c r="F336" s="74"/>
      <c r="G336" s="54"/>
      <c r="H336" s="103">
        <f t="shared" ref="H336:H399" si="12">E336*G336</f>
        <v>0</v>
      </c>
      <c r="I336" s="79"/>
      <c r="J336" s="175">
        <f t="shared" ref="J336:J399" si="13">H336</f>
        <v>0</v>
      </c>
      <c r="K336" s="131"/>
    </row>
    <row r="337" spans="1:11" x14ac:dyDescent="0.25">
      <c r="A337" s="208">
        <v>328</v>
      </c>
      <c r="B337" s="258"/>
      <c r="C337" s="7"/>
      <c r="D337" s="6"/>
      <c r="E337" s="46"/>
      <c r="F337" s="74"/>
      <c r="G337" s="54"/>
      <c r="H337" s="103">
        <f t="shared" si="12"/>
        <v>0</v>
      </c>
      <c r="I337" s="79"/>
      <c r="J337" s="175">
        <f t="shared" si="13"/>
        <v>0</v>
      </c>
      <c r="K337" s="131"/>
    </row>
    <row r="338" spans="1:11" x14ac:dyDescent="0.25">
      <c r="A338" s="233">
        <v>329</v>
      </c>
      <c r="B338" s="224"/>
      <c r="C338" s="5"/>
      <c r="D338" s="4"/>
      <c r="E338" s="46"/>
      <c r="F338" s="74"/>
      <c r="G338" s="54"/>
      <c r="H338" s="103">
        <f t="shared" si="12"/>
        <v>0</v>
      </c>
      <c r="I338" s="79"/>
      <c r="J338" s="175">
        <f t="shared" si="13"/>
        <v>0</v>
      </c>
      <c r="K338" s="131"/>
    </row>
    <row r="339" spans="1:11" x14ac:dyDescent="0.25">
      <c r="A339" s="208">
        <v>330</v>
      </c>
      <c r="B339" s="258"/>
      <c r="C339" s="7"/>
      <c r="D339" s="6"/>
      <c r="E339" s="46"/>
      <c r="F339" s="74"/>
      <c r="G339" s="54"/>
      <c r="H339" s="103">
        <f t="shared" si="12"/>
        <v>0</v>
      </c>
      <c r="I339" s="79"/>
      <c r="J339" s="175">
        <f t="shared" si="13"/>
        <v>0</v>
      </c>
      <c r="K339" s="131"/>
    </row>
    <row r="340" spans="1:11" x14ac:dyDescent="0.25">
      <c r="A340" s="233">
        <v>331</v>
      </c>
      <c r="B340" s="224"/>
      <c r="C340" s="5"/>
      <c r="D340" s="4"/>
      <c r="E340" s="46"/>
      <c r="F340" s="74"/>
      <c r="G340" s="54"/>
      <c r="H340" s="103">
        <f t="shared" si="12"/>
        <v>0</v>
      </c>
      <c r="I340" s="79"/>
      <c r="J340" s="175">
        <f t="shared" si="13"/>
        <v>0</v>
      </c>
      <c r="K340" s="131"/>
    </row>
    <row r="341" spans="1:11" x14ac:dyDescent="0.25">
      <c r="A341" s="208">
        <v>332</v>
      </c>
      <c r="B341" s="258"/>
      <c r="C341" s="7"/>
      <c r="D341" s="6"/>
      <c r="E341" s="46"/>
      <c r="F341" s="74"/>
      <c r="G341" s="54"/>
      <c r="H341" s="103">
        <f t="shared" si="12"/>
        <v>0</v>
      </c>
      <c r="I341" s="79"/>
      <c r="J341" s="175">
        <f t="shared" si="13"/>
        <v>0</v>
      </c>
      <c r="K341" s="131"/>
    </row>
    <row r="342" spans="1:11" x14ac:dyDescent="0.25">
      <c r="A342" s="233">
        <v>333</v>
      </c>
      <c r="B342" s="224"/>
      <c r="C342" s="5"/>
      <c r="D342" s="4"/>
      <c r="E342" s="46"/>
      <c r="F342" s="74"/>
      <c r="G342" s="54"/>
      <c r="H342" s="103">
        <f t="shared" si="12"/>
        <v>0</v>
      </c>
      <c r="I342" s="79"/>
      <c r="J342" s="175">
        <f t="shared" si="13"/>
        <v>0</v>
      </c>
      <c r="K342" s="131"/>
    </row>
    <row r="343" spans="1:11" x14ac:dyDescent="0.25">
      <c r="A343" s="208">
        <v>334</v>
      </c>
      <c r="B343" s="258"/>
      <c r="C343" s="7"/>
      <c r="D343" s="6"/>
      <c r="E343" s="46"/>
      <c r="F343" s="74"/>
      <c r="G343" s="54"/>
      <c r="H343" s="103">
        <f t="shared" si="12"/>
        <v>0</v>
      </c>
      <c r="I343" s="79"/>
      <c r="J343" s="175">
        <f t="shared" si="13"/>
        <v>0</v>
      </c>
      <c r="K343" s="131"/>
    </row>
    <row r="344" spans="1:11" x14ac:dyDescent="0.25">
      <c r="A344" s="233">
        <v>335</v>
      </c>
      <c r="B344" s="224"/>
      <c r="C344" s="5"/>
      <c r="D344" s="4"/>
      <c r="E344" s="46"/>
      <c r="F344" s="74"/>
      <c r="G344" s="54"/>
      <c r="H344" s="103">
        <f t="shared" si="12"/>
        <v>0</v>
      </c>
      <c r="I344" s="79"/>
      <c r="J344" s="175">
        <f t="shared" si="13"/>
        <v>0</v>
      </c>
      <c r="K344" s="131"/>
    </row>
    <row r="345" spans="1:11" x14ac:dyDescent="0.25">
      <c r="A345" s="208">
        <v>336</v>
      </c>
      <c r="B345" s="258"/>
      <c r="C345" s="7"/>
      <c r="D345" s="6"/>
      <c r="E345" s="46"/>
      <c r="F345" s="74"/>
      <c r="G345" s="54"/>
      <c r="H345" s="103">
        <f t="shared" si="12"/>
        <v>0</v>
      </c>
      <c r="I345" s="79"/>
      <c r="J345" s="175">
        <f t="shared" si="13"/>
        <v>0</v>
      </c>
      <c r="K345" s="131"/>
    </row>
    <row r="346" spans="1:11" x14ac:dyDescent="0.25">
      <c r="A346" s="233">
        <v>337</v>
      </c>
      <c r="B346" s="224"/>
      <c r="C346" s="5"/>
      <c r="D346" s="4"/>
      <c r="E346" s="46"/>
      <c r="F346" s="74"/>
      <c r="G346" s="54"/>
      <c r="H346" s="103">
        <f t="shared" si="12"/>
        <v>0</v>
      </c>
      <c r="I346" s="79"/>
      <c r="J346" s="175">
        <f t="shared" si="13"/>
        <v>0</v>
      </c>
      <c r="K346" s="131"/>
    </row>
    <row r="347" spans="1:11" x14ac:dyDescent="0.25">
      <c r="A347" s="208">
        <v>338</v>
      </c>
      <c r="B347" s="258"/>
      <c r="C347" s="7"/>
      <c r="D347" s="6"/>
      <c r="E347" s="46"/>
      <c r="F347" s="74"/>
      <c r="G347" s="54"/>
      <c r="H347" s="103">
        <f t="shared" si="12"/>
        <v>0</v>
      </c>
      <c r="I347" s="79"/>
      <c r="J347" s="175">
        <f t="shared" si="13"/>
        <v>0</v>
      </c>
      <c r="K347" s="131"/>
    </row>
    <row r="348" spans="1:11" x14ac:dyDescent="0.25">
      <c r="A348" s="233">
        <v>339</v>
      </c>
      <c r="B348" s="224"/>
      <c r="C348" s="5"/>
      <c r="D348" s="4"/>
      <c r="E348" s="46"/>
      <c r="F348" s="74"/>
      <c r="G348" s="54"/>
      <c r="H348" s="103">
        <f t="shared" si="12"/>
        <v>0</v>
      </c>
      <c r="I348" s="79"/>
      <c r="J348" s="175">
        <f t="shared" si="13"/>
        <v>0</v>
      </c>
      <c r="K348" s="131"/>
    </row>
    <row r="349" spans="1:11" x14ac:dyDescent="0.25">
      <c r="A349" s="208">
        <v>340</v>
      </c>
      <c r="B349" s="258"/>
      <c r="C349" s="7"/>
      <c r="D349" s="6"/>
      <c r="E349" s="46"/>
      <c r="F349" s="74"/>
      <c r="G349" s="54"/>
      <c r="H349" s="103">
        <f t="shared" si="12"/>
        <v>0</v>
      </c>
      <c r="I349" s="79"/>
      <c r="J349" s="175">
        <f t="shared" si="13"/>
        <v>0</v>
      </c>
      <c r="K349" s="131"/>
    </row>
    <row r="350" spans="1:11" x14ac:dyDescent="0.25">
      <c r="A350" s="233">
        <v>341</v>
      </c>
      <c r="B350" s="224"/>
      <c r="C350" s="5"/>
      <c r="D350" s="4"/>
      <c r="E350" s="46"/>
      <c r="F350" s="74"/>
      <c r="G350" s="54"/>
      <c r="H350" s="103">
        <f t="shared" si="12"/>
        <v>0</v>
      </c>
      <c r="I350" s="79"/>
      <c r="J350" s="175">
        <f t="shared" si="13"/>
        <v>0</v>
      </c>
      <c r="K350" s="131"/>
    </row>
    <row r="351" spans="1:11" x14ac:dyDescent="0.25">
      <c r="A351" s="208">
        <v>342</v>
      </c>
      <c r="B351" s="258"/>
      <c r="C351" s="7"/>
      <c r="D351" s="6"/>
      <c r="E351" s="46"/>
      <c r="F351" s="74"/>
      <c r="G351" s="54"/>
      <c r="H351" s="103">
        <f t="shared" si="12"/>
        <v>0</v>
      </c>
      <c r="I351" s="79"/>
      <c r="J351" s="175">
        <f t="shared" si="13"/>
        <v>0</v>
      </c>
      <c r="K351" s="131"/>
    </row>
    <row r="352" spans="1:11" x14ac:dyDescent="0.25">
      <c r="A352" s="233">
        <v>343</v>
      </c>
      <c r="B352" s="224"/>
      <c r="C352" s="5"/>
      <c r="D352" s="4"/>
      <c r="E352" s="46"/>
      <c r="F352" s="74"/>
      <c r="G352" s="54"/>
      <c r="H352" s="103">
        <f t="shared" si="12"/>
        <v>0</v>
      </c>
      <c r="I352" s="79"/>
      <c r="J352" s="175">
        <f t="shared" si="13"/>
        <v>0</v>
      </c>
      <c r="K352" s="131"/>
    </row>
    <row r="353" spans="1:11" x14ac:dyDescent="0.25">
      <c r="A353" s="208">
        <v>344</v>
      </c>
      <c r="B353" s="258"/>
      <c r="C353" s="7"/>
      <c r="D353" s="6"/>
      <c r="E353" s="46"/>
      <c r="F353" s="74"/>
      <c r="G353" s="54"/>
      <c r="H353" s="103">
        <f t="shared" si="12"/>
        <v>0</v>
      </c>
      <c r="I353" s="79"/>
      <c r="J353" s="175">
        <f t="shared" si="13"/>
        <v>0</v>
      </c>
      <c r="K353" s="131"/>
    </row>
    <row r="354" spans="1:11" x14ac:dyDescent="0.25">
      <c r="A354" s="233">
        <v>345</v>
      </c>
      <c r="B354" s="224"/>
      <c r="C354" s="5"/>
      <c r="D354" s="4"/>
      <c r="E354" s="46"/>
      <c r="F354" s="74"/>
      <c r="G354" s="54"/>
      <c r="H354" s="103">
        <f t="shared" si="12"/>
        <v>0</v>
      </c>
      <c r="I354" s="79"/>
      <c r="J354" s="175">
        <f t="shared" si="13"/>
        <v>0</v>
      </c>
      <c r="K354" s="131"/>
    </row>
    <row r="355" spans="1:11" x14ac:dyDescent="0.25">
      <c r="A355" s="208">
        <v>346</v>
      </c>
      <c r="B355" s="258"/>
      <c r="C355" s="7"/>
      <c r="D355" s="6"/>
      <c r="E355" s="46"/>
      <c r="F355" s="74"/>
      <c r="G355" s="54"/>
      <c r="H355" s="103">
        <f t="shared" si="12"/>
        <v>0</v>
      </c>
      <c r="I355" s="79"/>
      <c r="J355" s="175">
        <f t="shared" si="13"/>
        <v>0</v>
      </c>
      <c r="K355" s="131"/>
    </row>
    <row r="356" spans="1:11" x14ac:dyDescent="0.25">
      <c r="A356" s="233">
        <v>347</v>
      </c>
      <c r="B356" s="224"/>
      <c r="C356" s="5"/>
      <c r="D356" s="4"/>
      <c r="E356" s="46"/>
      <c r="F356" s="74"/>
      <c r="G356" s="54"/>
      <c r="H356" s="103">
        <f t="shared" si="12"/>
        <v>0</v>
      </c>
      <c r="I356" s="79"/>
      <c r="J356" s="175">
        <f t="shared" si="13"/>
        <v>0</v>
      </c>
      <c r="K356" s="131"/>
    </row>
    <row r="357" spans="1:11" x14ac:dyDescent="0.25">
      <c r="A357" s="208">
        <v>348</v>
      </c>
      <c r="B357" s="258"/>
      <c r="C357" s="7"/>
      <c r="D357" s="6"/>
      <c r="E357" s="46"/>
      <c r="F357" s="74"/>
      <c r="G357" s="54"/>
      <c r="H357" s="103">
        <f t="shared" si="12"/>
        <v>0</v>
      </c>
      <c r="I357" s="79"/>
      <c r="J357" s="175">
        <f t="shared" si="13"/>
        <v>0</v>
      </c>
      <c r="K357" s="131"/>
    </row>
    <row r="358" spans="1:11" x14ac:dyDescent="0.25">
      <c r="A358" s="233">
        <v>349</v>
      </c>
      <c r="B358" s="224"/>
      <c r="C358" s="5"/>
      <c r="D358" s="4"/>
      <c r="E358" s="46"/>
      <c r="F358" s="74"/>
      <c r="G358" s="54"/>
      <c r="H358" s="103">
        <f t="shared" si="12"/>
        <v>0</v>
      </c>
      <c r="I358" s="79"/>
      <c r="J358" s="175">
        <f t="shared" si="13"/>
        <v>0</v>
      </c>
      <c r="K358" s="131"/>
    </row>
    <row r="359" spans="1:11" x14ac:dyDescent="0.25">
      <c r="A359" s="208">
        <v>350</v>
      </c>
      <c r="B359" s="258"/>
      <c r="C359" s="7"/>
      <c r="D359" s="6"/>
      <c r="E359" s="46"/>
      <c r="F359" s="74"/>
      <c r="G359" s="54"/>
      <c r="H359" s="103">
        <f t="shared" si="12"/>
        <v>0</v>
      </c>
      <c r="I359" s="79"/>
      <c r="J359" s="175">
        <f t="shared" si="13"/>
        <v>0</v>
      </c>
      <c r="K359" s="131"/>
    </row>
    <row r="360" spans="1:11" x14ac:dyDescent="0.25">
      <c r="A360" s="233">
        <v>351</v>
      </c>
      <c r="B360" s="224"/>
      <c r="C360" s="5"/>
      <c r="D360" s="4"/>
      <c r="E360" s="46"/>
      <c r="F360" s="74"/>
      <c r="G360" s="54"/>
      <c r="H360" s="103">
        <f t="shared" si="12"/>
        <v>0</v>
      </c>
      <c r="I360" s="79"/>
      <c r="J360" s="175">
        <f t="shared" si="13"/>
        <v>0</v>
      </c>
      <c r="K360" s="131"/>
    </row>
    <row r="361" spans="1:11" x14ac:dyDescent="0.25">
      <c r="A361" s="208">
        <v>352</v>
      </c>
      <c r="B361" s="258"/>
      <c r="C361" s="7"/>
      <c r="D361" s="6"/>
      <c r="E361" s="46"/>
      <c r="F361" s="74"/>
      <c r="G361" s="54"/>
      <c r="H361" s="103">
        <f t="shared" si="12"/>
        <v>0</v>
      </c>
      <c r="I361" s="79"/>
      <c r="J361" s="175">
        <f t="shared" si="13"/>
        <v>0</v>
      </c>
      <c r="K361" s="131"/>
    </row>
    <row r="362" spans="1:11" x14ac:dyDescent="0.25">
      <c r="A362" s="233">
        <v>353</v>
      </c>
      <c r="B362" s="224"/>
      <c r="C362" s="5"/>
      <c r="D362" s="4"/>
      <c r="E362" s="46"/>
      <c r="F362" s="74"/>
      <c r="G362" s="54"/>
      <c r="H362" s="103">
        <f t="shared" si="12"/>
        <v>0</v>
      </c>
      <c r="I362" s="79"/>
      <c r="J362" s="175">
        <f t="shared" si="13"/>
        <v>0</v>
      </c>
      <c r="K362" s="131"/>
    </row>
    <row r="363" spans="1:11" x14ac:dyDescent="0.25">
      <c r="A363" s="208">
        <v>354</v>
      </c>
      <c r="B363" s="258"/>
      <c r="C363" s="7"/>
      <c r="D363" s="6"/>
      <c r="E363" s="46"/>
      <c r="F363" s="74"/>
      <c r="G363" s="54"/>
      <c r="H363" s="103">
        <f t="shared" si="12"/>
        <v>0</v>
      </c>
      <c r="I363" s="79"/>
      <c r="J363" s="175">
        <f t="shared" si="13"/>
        <v>0</v>
      </c>
      <c r="K363" s="131"/>
    </row>
    <row r="364" spans="1:11" x14ac:dyDescent="0.25">
      <c r="A364" s="233">
        <v>355</v>
      </c>
      <c r="B364" s="224"/>
      <c r="C364" s="5"/>
      <c r="D364" s="4"/>
      <c r="E364" s="46"/>
      <c r="F364" s="74"/>
      <c r="G364" s="54"/>
      <c r="H364" s="103">
        <f t="shared" si="12"/>
        <v>0</v>
      </c>
      <c r="I364" s="79"/>
      <c r="J364" s="175">
        <f t="shared" si="13"/>
        <v>0</v>
      </c>
      <c r="K364" s="131"/>
    </row>
    <row r="365" spans="1:11" x14ac:dyDescent="0.25">
      <c r="A365" s="208">
        <v>356</v>
      </c>
      <c r="B365" s="258"/>
      <c r="C365" s="7"/>
      <c r="D365" s="6"/>
      <c r="E365" s="46"/>
      <c r="F365" s="74"/>
      <c r="G365" s="54"/>
      <c r="H365" s="103">
        <f t="shared" si="12"/>
        <v>0</v>
      </c>
      <c r="I365" s="79"/>
      <c r="J365" s="175">
        <f t="shared" si="13"/>
        <v>0</v>
      </c>
      <c r="K365" s="131"/>
    </row>
    <row r="366" spans="1:11" x14ac:dyDescent="0.25">
      <c r="A366" s="233">
        <v>357</v>
      </c>
      <c r="B366" s="224"/>
      <c r="C366" s="5"/>
      <c r="D366" s="4"/>
      <c r="E366" s="46"/>
      <c r="F366" s="74"/>
      <c r="G366" s="54"/>
      <c r="H366" s="103">
        <f t="shared" si="12"/>
        <v>0</v>
      </c>
      <c r="I366" s="79"/>
      <c r="J366" s="175">
        <f t="shared" si="13"/>
        <v>0</v>
      </c>
      <c r="K366" s="131"/>
    </row>
    <row r="367" spans="1:11" x14ac:dyDescent="0.25">
      <c r="A367" s="208">
        <v>358</v>
      </c>
      <c r="B367" s="258"/>
      <c r="C367" s="7"/>
      <c r="D367" s="6"/>
      <c r="E367" s="46"/>
      <c r="F367" s="74"/>
      <c r="G367" s="54"/>
      <c r="H367" s="103">
        <f t="shared" si="12"/>
        <v>0</v>
      </c>
      <c r="I367" s="79"/>
      <c r="J367" s="175">
        <f t="shared" si="13"/>
        <v>0</v>
      </c>
      <c r="K367" s="131"/>
    </row>
    <row r="368" spans="1:11" x14ac:dyDescent="0.25">
      <c r="A368" s="233">
        <v>359</v>
      </c>
      <c r="B368" s="224"/>
      <c r="C368" s="5"/>
      <c r="D368" s="4"/>
      <c r="E368" s="46"/>
      <c r="F368" s="74"/>
      <c r="G368" s="54"/>
      <c r="H368" s="103">
        <f t="shared" si="12"/>
        <v>0</v>
      </c>
      <c r="I368" s="79"/>
      <c r="J368" s="175">
        <f t="shared" si="13"/>
        <v>0</v>
      </c>
      <c r="K368" s="131"/>
    </row>
    <row r="369" spans="1:11" x14ac:dyDescent="0.25">
      <c r="A369" s="208">
        <v>360</v>
      </c>
      <c r="B369" s="258"/>
      <c r="C369" s="7"/>
      <c r="D369" s="6"/>
      <c r="E369" s="46"/>
      <c r="F369" s="74"/>
      <c r="G369" s="54"/>
      <c r="H369" s="103">
        <f t="shared" si="12"/>
        <v>0</v>
      </c>
      <c r="I369" s="79"/>
      <c r="J369" s="175">
        <f t="shared" si="13"/>
        <v>0</v>
      </c>
      <c r="K369" s="131"/>
    </row>
    <row r="370" spans="1:11" x14ac:dyDescent="0.25">
      <c r="A370" s="233">
        <v>361</v>
      </c>
      <c r="B370" s="224"/>
      <c r="C370" s="5"/>
      <c r="D370" s="4"/>
      <c r="E370" s="46"/>
      <c r="F370" s="74"/>
      <c r="G370" s="54"/>
      <c r="H370" s="103">
        <f t="shared" si="12"/>
        <v>0</v>
      </c>
      <c r="I370" s="79"/>
      <c r="J370" s="175">
        <f t="shared" si="13"/>
        <v>0</v>
      </c>
      <c r="K370" s="131"/>
    </row>
    <row r="371" spans="1:11" x14ac:dyDescent="0.25">
      <c r="A371" s="208">
        <v>362</v>
      </c>
      <c r="B371" s="258"/>
      <c r="C371" s="7"/>
      <c r="D371" s="6"/>
      <c r="E371" s="46"/>
      <c r="F371" s="74"/>
      <c r="G371" s="54"/>
      <c r="H371" s="103">
        <f t="shared" si="12"/>
        <v>0</v>
      </c>
      <c r="I371" s="79"/>
      <c r="J371" s="175">
        <f t="shared" si="13"/>
        <v>0</v>
      </c>
      <c r="K371" s="131"/>
    </row>
    <row r="372" spans="1:11" x14ac:dyDescent="0.25">
      <c r="A372" s="233">
        <v>363</v>
      </c>
      <c r="B372" s="224"/>
      <c r="C372" s="5"/>
      <c r="D372" s="4"/>
      <c r="E372" s="46"/>
      <c r="F372" s="74"/>
      <c r="G372" s="54"/>
      <c r="H372" s="103">
        <f t="shared" si="12"/>
        <v>0</v>
      </c>
      <c r="I372" s="79"/>
      <c r="J372" s="175">
        <f t="shared" si="13"/>
        <v>0</v>
      </c>
      <c r="K372" s="131"/>
    </row>
    <row r="373" spans="1:11" x14ac:dyDescent="0.25">
      <c r="A373" s="208">
        <v>364</v>
      </c>
      <c r="B373" s="258"/>
      <c r="C373" s="7"/>
      <c r="D373" s="6"/>
      <c r="E373" s="46"/>
      <c r="F373" s="74"/>
      <c r="G373" s="54"/>
      <c r="H373" s="103">
        <f t="shared" si="12"/>
        <v>0</v>
      </c>
      <c r="I373" s="79"/>
      <c r="J373" s="175">
        <f t="shared" si="13"/>
        <v>0</v>
      </c>
      <c r="K373" s="131"/>
    </row>
    <row r="374" spans="1:11" x14ac:dyDescent="0.25">
      <c r="A374" s="233">
        <v>365</v>
      </c>
      <c r="B374" s="224"/>
      <c r="C374" s="5"/>
      <c r="D374" s="4"/>
      <c r="E374" s="46"/>
      <c r="F374" s="74"/>
      <c r="G374" s="54"/>
      <c r="H374" s="103">
        <f t="shared" si="12"/>
        <v>0</v>
      </c>
      <c r="I374" s="79"/>
      <c r="J374" s="175">
        <f t="shared" si="13"/>
        <v>0</v>
      </c>
      <c r="K374" s="131"/>
    </row>
    <row r="375" spans="1:11" x14ac:dyDescent="0.25">
      <c r="A375" s="208">
        <v>366</v>
      </c>
      <c r="B375" s="258"/>
      <c r="C375" s="7"/>
      <c r="D375" s="6"/>
      <c r="E375" s="46"/>
      <c r="F375" s="74"/>
      <c r="G375" s="54"/>
      <c r="H375" s="103">
        <f t="shared" si="12"/>
        <v>0</v>
      </c>
      <c r="I375" s="79"/>
      <c r="J375" s="175">
        <f t="shared" si="13"/>
        <v>0</v>
      </c>
      <c r="K375" s="131"/>
    </row>
    <row r="376" spans="1:11" x14ac:dyDescent="0.25">
      <c r="A376" s="233">
        <v>367</v>
      </c>
      <c r="B376" s="224"/>
      <c r="C376" s="5"/>
      <c r="D376" s="4"/>
      <c r="E376" s="46"/>
      <c r="F376" s="74"/>
      <c r="G376" s="54"/>
      <c r="H376" s="103">
        <f t="shared" si="12"/>
        <v>0</v>
      </c>
      <c r="I376" s="79"/>
      <c r="J376" s="175">
        <f t="shared" si="13"/>
        <v>0</v>
      </c>
      <c r="K376" s="131"/>
    </row>
    <row r="377" spans="1:11" x14ac:dyDescent="0.25">
      <c r="A377" s="208">
        <v>368</v>
      </c>
      <c r="B377" s="258"/>
      <c r="C377" s="7"/>
      <c r="D377" s="6"/>
      <c r="E377" s="46"/>
      <c r="F377" s="74"/>
      <c r="G377" s="54"/>
      <c r="H377" s="103">
        <f t="shared" si="12"/>
        <v>0</v>
      </c>
      <c r="I377" s="79"/>
      <c r="J377" s="175">
        <f t="shared" si="13"/>
        <v>0</v>
      </c>
      <c r="K377" s="131"/>
    </row>
    <row r="378" spans="1:11" x14ac:dyDescent="0.25">
      <c r="A378" s="233">
        <v>369</v>
      </c>
      <c r="B378" s="224"/>
      <c r="C378" s="5"/>
      <c r="D378" s="4"/>
      <c r="E378" s="46"/>
      <c r="F378" s="74"/>
      <c r="G378" s="54"/>
      <c r="H378" s="103">
        <f t="shared" si="12"/>
        <v>0</v>
      </c>
      <c r="I378" s="79"/>
      <c r="J378" s="175">
        <f t="shared" si="13"/>
        <v>0</v>
      </c>
      <c r="K378" s="131"/>
    </row>
    <row r="379" spans="1:11" x14ac:dyDescent="0.25">
      <c r="A379" s="208">
        <v>370</v>
      </c>
      <c r="B379" s="258"/>
      <c r="C379" s="7"/>
      <c r="D379" s="6"/>
      <c r="E379" s="46"/>
      <c r="F379" s="74"/>
      <c r="G379" s="54"/>
      <c r="H379" s="103">
        <f t="shared" si="12"/>
        <v>0</v>
      </c>
      <c r="I379" s="79"/>
      <c r="J379" s="175">
        <f t="shared" si="13"/>
        <v>0</v>
      </c>
      <c r="K379" s="131"/>
    </row>
    <row r="380" spans="1:11" x14ac:dyDescent="0.25">
      <c r="A380" s="233">
        <v>371</v>
      </c>
      <c r="B380" s="224"/>
      <c r="C380" s="5"/>
      <c r="D380" s="4"/>
      <c r="E380" s="46"/>
      <c r="F380" s="74"/>
      <c r="G380" s="54"/>
      <c r="H380" s="103">
        <f t="shared" si="12"/>
        <v>0</v>
      </c>
      <c r="I380" s="79"/>
      <c r="J380" s="175">
        <f t="shared" si="13"/>
        <v>0</v>
      </c>
      <c r="K380" s="131"/>
    </row>
    <row r="381" spans="1:11" x14ac:dyDescent="0.25">
      <c r="A381" s="208">
        <v>372</v>
      </c>
      <c r="B381" s="258"/>
      <c r="C381" s="7"/>
      <c r="D381" s="6"/>
      <c r="E381" s="46"/>
      <c r="F381" s="74"/>
      <c r="G381" s="54"/>
      <c r="H381" s="103">
        <f t="shared" si="12"/>
        <v>0</v>
      </c>
      <c r="I381" s="79"/>
      <c r="J381" s="175">
        <f t="shared" si="13"/>
        <v>0</v>
      </c>
      <c r="K381" s="131"/>
    </row>
    <row r="382" spans="1:11" x14ac:dyDescent="0.25">
      <c r="A382" s="233">
        <v>373</v>
      </c>
      <c r="B382" s="224"/>
      <c r="C382" s="5"/>
      <c r="D382" s="4"/>
      <c r="E382" s="46"/>
      <c r="F382" s="74"/>
      <c r="G382" s="54"/>
      <c r="H382" s="103">
        <f t="shared" si="12"/>
        <v>0</v>
      </c>
      <c r="I382" s="79"/>
      <c r="J382" s="175">
        <f t="shared" si="13"/>
        <v>0</v>
      </c>
      <c r="K382" s="131"/>
    </row>
    <row r="383" spans="1:11" x14ac:dyDescent="0.25">
      <c r="A383" s="208">
        <v>374</v>
      </c>
      <c r="B383" s="258"/>
      <c r="C383" s="7"/>
      <c r="D383" s="6"/>
      <c r="E383" s="46"/>
      <c r="F383" s="74"/>
      <c r="G383" s="54"/>
      <c r="H383" s="103">
        <f t="shared" si="12"/>
        <v>0</v>
      </c>
      <c r="I383" s="79"/>
      <c r="J383" s="175">
        <f t="shared" si="13"/>
        <v>0</v>
      </c>
      <c r="K383" s="131"/>
    </row>
    <row r="384" spans="1:11" x14ac:dyDescent="0.25">
      <c r="A384" s="233">
        <v>375</v>
      </c>
      <c r="B384" s="224"/>
      <c r="C384" s="5"/>
      <c r="D384" s="4"/>
      <c r="E384" s="46"/>
      <c r="F384" s="74"/>
      <c r="G384" s="54"/>
      <c r="H384" s="103">
        <f t="shared" si="12"/>
        <v>0</v>
      </c>
      <c r="I384" s="79"/>
      <c r="J384" s="175">
        <f t="shared" si="13"/>
        <v>0</v>
      </c>
      <c r="K384" s="131"/>
    </row>
    <row r="385" spans="1:11" x14ac:dyDescent="0.25">
      <c r="A385" s="208">
        <v>376</v>
      </c>
      <c r="B385" s="258"/>
      <c r="C385" s="7"/>
      <c r="D385" s="6"/>
      <c r="E385" s="46"/>
      <c r="F385" s="74"/>
      <c r="G385" s="54"/>
      <c r="H385" s="103">
        <f t="shared" si="12"/>
        <v>0</v>
      </c>
      <c r="I385" s="79"/>
      <c r="J385" s="175">
        <f t="shared" si="13"/>
        <v>0</v>
      </c>
      <c r="K385" s="131"/>
    </row>
    <row r="386" spans="1:11" x14ac:dyDescent="0.25">
      <c r="A386" s="233">
        <v>377</v>
      </c>
      <c r="B386" s="224"/>
      <c r="C386" s="5"/>
      <c r="D386" s="4"/>
      <c r="E386" s="46"/>
      <c r="F386" s="74"/>
      <c r="G386" s="54"/>
      <c r="H386" s="103">
        <f t="shared" si="12"/>
        <v>0</v>
      </c>
      <c r="I386" s="79"/>
      <c r="J386" s="175">
        <f t="shared" si="13"/>
        <v>0</v>
      </c>
      <c r="K386" s="131"/>
    </row>
    <row r="387" spans="1:11" x14ac:dyDescent="0.25">
      <c r="A387" s="208">
        <v>378</v>
      </c>
      <c r="B387" s="258"/>
      <c r="C387" s="7"/>
      <c r="D387" s="6"/>
      <c r="E387" s="46"/>
      <c r="F387" s="74"/>
      <c r="G387" s="54"/>
      <c r="H387" s="103">
        <f t="shared" si="12"/>
        <v>0</v>
      </c>
      <c r="I387" s="79"/>
      <c r="J387" s="175">
        <f t="shared" si="13"/>
        <v>0</v>
      </c>
      <c r="K387" s="131"/>
    </row>
    <row r="388" spans="1:11" x14ac:dyDescent="0.25">
      <c r="A388" s="233">
        <v>379</v>
      </c>
      <c r="B388" s="224"/>
      <c r="C388" s="5"/>
      <c r="D388" s="4"/>
      <c r="E388" s="46"/>
      <c r="F388" s="74"/>
      <c r="G388" s="54"/>
      <c r="H388" s="103">
        <f t="shared" si="12"/>
        <v>0</v>
      </c>
      <c r="I388" s="79"/>
      <c r="J388" s="175">
        <f t="shared" si="13"/>
        <v>0</v>
      </c>
      <c r="K388" s="131"/>
    </row>
    <row r="389" spans="1:11" x14ac:dyDescent="0.25">
      <c r="A389" s="208">
        <v>380</v>
      </c>
      <c r="B389" s="258"/>
      <c r="C389" s="7"/>
      <c r="D389" s="6"/>
      <c r="E389" s="46"/>
      <c r="F389" s="74"/>
      <c r="G389" s="54"/>
      <c r="H389" s="103">
        <f t="shared" si="12"/>
        <v>0</v>
      </c>
      <c r="I389" s="79"/>
      <c r="J389" s="175">
        <f t="shared" si="13"/>
        <v>0</v>
      </c>
      <c r="K389" s="131"/>
    </row>
    <row r="390" spans="1:11" x14ac:dyDescent="0.25">
      <c r="A390" s="233">
        <v>381</v>
      </c>
      <c r="B390" s="224"/>
      <c r="C390" s="5"/>
      <c r="D390" s="4"/>
      <c r="E390" s="46"/>
      <c r="F390" s="74"/>
      <c r="G390" s="54"/>
      <c r="H390" s="103">
        <f t="shared" si="12"/>
        <v>0</v>
      </c>
      <c r="I390" s="79"/>
      <c r="J390" s="175">
        <f t="shared" si="13"/>
        <v>0</v>
      </c>
      <c r="K390" s="131"/>
    </row>
    <row r="391" spans="1:11" x14ac:dyDescent="0.25">
      <c r="A391" s="208">
        <v>382</v>
      </c>
      <c r="B391" s="258"/>
      <c r="C391" s="7"/>
      <c r="D391" s="6"/>
      <c r="E391" s="46"/>
      <c r="F391" s="74"/>
      <c r="G391" s="54"/>
      <c r="H391" s="103">
        <f t="shared" si="12"/>
        <v>0</v>
      </c>
      <c r="I391" s="79"/>
      <c r="J391" s="175">
        <f t="shared" si="13"/>
        <v>0</v>
      </c>
      <c r="K391" s="131"/>
    </row>
    <row r="392" spans="1:11" x14ac:dyDescent="0.25">
      <c r="A392" s="233">
        <v>383</v>
      </c>
      <c r="B392" s="224"/>
      <c r="C392" s="5"/>
      <c r="D392" s="4"/>
      <c r="E392" s="46"/>
      <c r="F392" s="74"/>
      <c r="G392" s="54"/>
      <c r="H392" s="103">
        <f t="shared" si="12"/>
        <v>0</v>
      </c>
      <c r="I392" s="79"/>
      <c r="J392" s="175">
        <f t="shared" si="13"/>
        <v>0</v>
      </c>
      <c r="K392" s="131"/>
    </row>
    <row r="393" spans="1:11" x14ac:dyDescent="0.25">
      <c r="A393" s="208">
        <v>384</v>
      </c>
      <c r="B393" s="258"/>
      <c r="C393" s="7"/>
      <c r="D393" s="6"/>
      <c r="E393" s="46"/>
      <c r="F393" s="74"/>
      <c r="G393" s="54"/>
      <c r="H393" s="103">
        <f t="shared" si="12"/>
        <v>0</v>
      </c>
      <c r="I393" s="79"/>
      <c r="J393" s="175">
        <f t="shared" si="13"/>
        <v>0</v>
      </c>
      <c r="K393" s="131"/>
    </row>
    <row r="394" spans="1:11" x14ac:dyDescent="0.25">
      <c r="A394" s="233">
        <v>385</v>
      </c>
      <c r="B394" s="224"/>
      <c r="C394" s="5"/>
      <c r="D394" s="4"/>
      <c r="E394" s="46"/>
      <c r="F394" s="74"/>
      <c r="G394" s="54"/>
      <c r="H394" s="103">
        <f t="shared" si="12"/>
        <v>0</v>
      </c>
      <c r="I394" s="79"/>
      <c r="J394" s="175">
        <f t="shared" si="13"/>
        <v>0</v>
      </c>
      <c r="K394" s="131"/>
    </row>
    <row r="395" spans="1:11" x14ac:dyDescent="0.25">
      <c r="A395" s="208">
        <v>386</v>
      </c>
      <c r="B395" s="258"/>
      <c r="C395" s="7"/>
      <c r="D395" s="6"/>
      <c r="E395" s="46"/>
      <c r="F395" s="74"/>
      <c r="G395" s="54"/>
      <c r="H395" s="103">
        <f t="shared" si="12"/>
        <v>0</v>
      </c>
      <c r="I395" s="79"/>
      <c r="J395" s="175">
        <f t="shared" si="13"/>
        <v>0</v>
      </c>
      <c r="K395" s="131"/>
    </row>
    <row r="396" spans="1:11" x14ac:dyDescent="0.25">
      <c r="A396" s="233">
        <v>387</v>
      </c>
      <c r="B396" s="224"/>
      <c r="C396" s="5"/>
      <c r="D396" s="4"/>
      <c r="E396" s="46"/>
      <c r="F396" s="74"/>
      <c r="G396" s="54"/>
      <c r="H396" s="103">
        <f t="shared" si="12"/>
        <v>0</v>
      </c>
      <c r="I396" s="79"/>
      <c r="J396" s="175">
        <f t="shared" si="13"/>
        <v>0</v>
      </c>
      <c r="K396" s="131"/>
    </row>
    <row r="397" spans="1:11" x14ac:dyDescent="0.25">
      <c r="A397" s="208">
        <v>388</v>
      </c>
      <c r="B397" s="258"/>
      <c r="C397" s="7"/>
      <c r="D397" s="6"/>
      <c r="E397" s="46"/>
      <c r="F397" s="74"/>
      <c r="G397" s="54"/>
      <c r="H397" s="103">
        <f t="shared" si="12"/>
        <v>0</v>
      </c>
      <c r="I397" s="79"/>
      <c r="J397" s="175">
        <f t="shared" si="13"/>
        <v>0</v>
      </c>
      <c r="K397" s="131"/>
    </row>
    <row r="398" spans="1:11" x14ac:dyDescent="0.25">
      <c r="A398" s="233">
        <v>389</v>
      </c>
      <c r="B398" s="224"/>
      <c r="C398" s="5"/>
      <c r="D398" s="4"/>
      <c r="E398" s="46"/>
      <c r="F398" s="74"/>
      <c r="G398" s="54"/>
      <c r="H398" s="103">
        <f t="shared" si="12"/>
        <v>0</v>
      </c>
      <c r="I398" s="79"/>
      <c r="J398" s="175">
        <f t="shared" si="13"/>
        <v>0</v>
      </c>
      <c r="K398" s="131"/>
    </row>
    <row r="399" spans="1:11" x14ac:dyDescent="0.25">
      <c r="A399" s="208">
        <v>390</v>
      </c>
      <c r="B399" s="258"/>
      <c r="C399" s="7"/>
      <c r="D399" s="6"/>
      <c r="E399" s="46"/>
      <c r="F399" s="74"/>
      <c r="G399" s="54"/>
      <c r="H399" s="103">
        <f t="shared" si="12"/>
        <v>0</v>
      </c>
      <c r="I399" s="79"/>
      <c r="J399" s="175">
        <f t="shared" si="13"/>
        <v>0</v>
      </c>
      <c r="K399" s="131"/>
    </row>
    <row r="400" spans="1:11" x14ac:dyDescent="0.25">
      <c r="A400" s="233">
        <v>391</v>
      </c>
      <c r="B400" s="224"/>
      <c r="C400" s="5"/>
      <c r="D400" s="4"/>
      <c r="E400" s="46"/>
      <c r="F400" s="74"/>
      <c r="G400" s="54"/>
      <c r="H400" s="103">
        <f t="shared" ref="H400:H463" si="14">E400*G400</f>
        <v>0</v>
      </c>
      <c r="I400" s="79"/>
      <c r="J400" s="175">
        <f t="shared" ref="J400:J463" si="15">H400</f>
        <v>0</v>
      </c>
      <c r="K400" s="131"/>
    </row>
    <row r="401" spans="1:11" x14ac:dyDescent="0.25">
      <c r="A401" s="208">
        <v>392</v>
      </c>
      <c r="B401" s="258"/>
      <c r="C401" s="7"/>
      <c r="D401" s="6"/>
      <c r="E401" s="46"/>
      <c r="F401" s="74"/>
      <c r="G401" s="54"/>
      <c r="H401" s="103">
        <f t="shared" si="14"/>
        <v>0</v>
      </c>
      <c r="I401" s="79"/>
      <c r="J401" s="175">
        <f t="shared" si="15"/>
        <v>0</v>
      </c>
      <c r="K401" s="131"/>
    </row>
    <row r="402" spans="1:11" x14ac:dyDescent="0.25">
      <c r="A402" s="233">
        <v>393</v>
      </c>
      <c r="B402" s="224"/>
      <c r="C402" s="5"/>
      <c r="D402" s="4"/>
      <c r="E402" s="46"/>
      <c r="F402" s="74"/>
      <c r="G402" s="54"/>
      <c r="H402" s="103">
        <f t="shared" si="14"/>
        <v>0</v>
      </c>
      <c r="I402" s="79"/>
      <c r="J402" s="175">
        <f t="shared" si="15"/>
        <v>0</v>
      </c>
      <c r="K402" s="131"/>
    </row>
    <row r="403" spans="1:11" x14ac:dyDescent="0.25">
      <c r="A403" s="208">
        <v>394</v>
      </c>
      <c r="B403" s="258"/>
      <c r="C403" s="7"/>
      <c r="D403" s="6"/>
      <c r="E403" s="46"/>
      <c r="F403" s="74"/>
      <c r="G403" s="54"/>
      <c r="H403" s="103">
        <f t="shared" si="14"/>
        <v>0</v>
      </c>
      <c r="I403" s="79"/>
      <c r="J403" s="175">
        <f t="shared" si="15"/>
        <v>0</v>
      </c>
      <c r="K403" s="131"/>
    </row>
    <row r="404" spans="1:11" x14ac:dyDescent="0.25">
      <c r="A404" s="233">
        <v>395</v>
      </c>
      <c r="B404" s="224"/>
      <c r="C404" s="5"/>
      <c r="D404" s="4"/>
      <c r="E404" s="46"/>
      <c r="F404" s="74"/>
      <c r="G404" s="54"/>
      <c r="H404" s="103">
        <f t="shared" si="14"/>
        <v>0</v>
      </c>
      <c r="I404" s="79"/>
      <c r="J404" s="175">
        <f t="shared" si="15"/>
        <v>0</v>
      </c>
      <c r="K404" s="131"/>
    </row>
    <row r="405" spans="1:11" x14ac:dyDescent="0.25">
      <c r="A405" s="208">
        <v>396</v>
      </c>
      <c r="B405" s="258"/>
      <c r="C405" s="7"/>
      <c r="D405" s="6"/>
      <c r="E405" s="46"/>
      <c r="F405" s="74"/>
      <c r="G405" s="54"/>
      <c r="H405" s="103">
        <f t="shared" si="14"/>
        <v>0</v>
      </c>
      <c r="I405" s="79"/>
      <c r="J405" s="175">
        <f t="shared" si="15"/>
        <v>0</v>
      </c>
      <c r="K405" s="131"/>
    </row>
    <row r="406" spans="1:11" x14ac:dyDescent="0.25">
      <c r="A406" s="233">
        <v>397</v>
      </c>
      <c r="B406" s="224"/>
      <c r="C406" s="5"/>
      <c r="D406" s="4"/>
      <c r="E406" s="46"/>
      <c r="F406" s="74"/>
      <c r="G406" s="54"/>
      <c r="H406" s="103">
        <f t="shared" si="14"/>
        <v>0</v>
      </c>
      <c r="I406" s="79"/>
      <c r="J406" s="175">
        <f t="shared" si="15"/>
        <v>0</v>
      </c>
      <c r="K406" s="131"/>
    </row>
    <row r="407" spans="1:11" x14ac:dyDescent="0.25">
      <c r="A407" s="208">
        <v>398</v>
      </c>
      <c r="B407" s="258"/>
      <c r="C407" s="7"/>
      <c r="D407" s="6"/>
      <c r="E407" s="46"/>
      <c r="F407" s="74"/>
      <c r="G407" s="54"/>
      <c r="H407" s="103">
        <f t="shared" si="14"/>
        <v>0</v>
      </c>
      <c r="I407" s="79"/>
      <c r="J407" s="175">
        <f t="shared" si="15"/>
        <v>0</v>
      </c>
      <c r="K407" s="131"/>
    </row>
    <row r="408" spans="1:11" x14ac:dyDescent="0.25">
      <c r="A408" s="233">
        <v>399</v>
      </c>
      <c r="B408" s="224"/>
      <c r="C408" s="5"/>
      <c r="D408" s="4"/>
      <c r="E408" s="46"/>
      <c r="F408" s="74"/>
      <c r="G408" s="54"/>
      <c r="H408" s="103">
        <f t="shared" si="14"/>
        <v>0</v>
      </c>
      <c r="I408" s="79"/>
      <c r="J408" s="175">
        <f t="shared" si="15"/>
        <v>0</v>
      </c>
      <c r="K408" s="131"/>
    </row>
    <row r="409" spans="1:11" x14ac:dyDescent="0.25">
      <c r="A409" s="208">
        <v>400</v>
      </c>
      <c r="B409" s="258"/>
      <c r="C409" s="7"/>
      <c r="D409" s="6"/>
      <c r="E409" s="46"/>
      <c r="F409" s="74"/>
      <c r="G409" s="54"/>
      <c r="H409" s="103">
        <f t="shared" si="14"/>
        <v>0</v>
      </c>
      <c r="I409" s="79"/>
      <c r="J409" s="175">
        <f t="shared" si="15"/>
        <v>0</v>
      </c>
      <c r="K409" s="131"/>
    </row>
    <row r="410" spans="1:11" x14ac:dyDescent="0.25">
      <c r="A410" s="233">
        <v>401</v>
      </c>
      <c r="B410" s="224"/>
      <c r="C410" s="5"/>
      <c r="D410" s="4"/>
      <c r="E410" s="46"/>
      <c r="F410" s="74"/>
      <c r="G410" s="54"/>
      <c r="H410" s="103">
        <f t="shared" si="14"/>
        <v>0</v>
      </c>
      <c r="I410" s="79"/>
      <c r="J410" s="175">
        <f t="shared" si="15"/>
        <v>0</v>
      </c>
      <c r="K410" s="131"/>
    </row>
    <row r="411" spans="1:11" x14ac:dyDescent="0.25">
      <c r="A411" s="208">
        <v>402</v>
      </c>
      <c r="B411" s="258"/>
      <c r="C411" s="7"/>
      <c r="D411" s="6"/>
      <c r="E411" s="46"/>
      <c r="F411" s="74"/>
      <c r="G411" s="54"/>
      <c r="H411" s="103">
        <f t="shared" si="14"/>
        <v>0</v>
      </c>
      <c r="I411" s="79"/>
      <c r="J411" s="175">
        <f t="shared" si="15"/>
        <v>0</v>
      </c>
      <c r="K411" s="131"/>
    </row>
    <row r="412" spans="1:11" x14ac:dyDescent="0.25">
      <c r="A412" s="233">
        <v>403</v>
      </c>
      <c r="B412" s="224"/>
      <c r="C412" s="5"/>
      <c r="D412" s="4"/>
      <c r="E412" s="46"/>
      <c r="F412" s="74"/>
      <c r="G412" s="54"/>
      <c r="H412" s="103">
        <f t="shared" si="14"/>
        <v>0</v>
      </c>
      <c r="I412" s="79"/>
      <c r="J412" s="175">
        <f t="shared" si="15"/>
        <v>0</v>
      </c>
      <c r="K412" s="131"/>
    </row>
    <row r="413" spans="1:11" x14ac:dyDescent="0.25">
      <c r="A413" s="208">
        <v>404</v>
      </c>
      <c r="B413" s="258"/>
      <c r="C413" s="7"/>
      <c r="D413" s="6"/>
      <c r="E413" s="46"/>
      <c r="F413" s="74"/>
      <c r="G413" s="54"/>
      <c r="H413" s="103">
        <f t="shared" si="14"/>
        <v>0</v>
      </c>
      <c r="I413" s="79"/>
      <c r="J413" s="175">
        <f t="shared" si="15"/>
        <v>0</v>
      </c>
      <c r="K413" s="131"/>
    </row>
    <row r="414" spans="1:11" x14ac:dyDescent="0.25">
      <c r="A414" s="233">
        <v>405</v>
      </c>
      <c r="B414" s="224"/>
      <c r="C414" s="5"/>
      <c r="D414" s="4"/>
      <c r="E414" s="46"/>
      <c r="F414" s="74"/>
      <c r="G414" s="54"/>
      <c r="H414" s="103">
        <f t="shared" si="14"/>
        <v>0</v>
      </c>
      <c r="I414" s="79"/>
      <c r="J414" s="175">
        <f t="shared" si="15"/>
        <v>0</v>
      </c>
      <c r="K414" s="131"/>
    </row>
    <row r="415" spans="1:11" x14ac:dyDescent="0.25">
      <c r="A415" s="208">
        <v>406</v>
      </c>
      <c r="B415" s="258"/>
      <c r="C415" s="7"/>
      <c r="D415" s="6"/>
      <c r="E415" s="46"/>
      <c r="F415" s="74"/>
      <c r="G415" s="54"/>
      <c r="H415" s="103">
        <f t="shared" si="14"/>
        <v>0</v>
      </c>
      <c r="I415" s="79"/>
      <c r="J415" s="175">
        <f t="shared" si="15"/>
        <v>0</v>
      </c>
      <c r="K415" s="131"/>
    </row>
    <row r="416" spans="1:11" x14ac:dyDescent="0.25">
      <c r="A416" s="233">
        <v>407</v>
      </c>
      <c r="B416" s="224"/>
      <c r="C416" s="5"/>
      <c r="D416" s="4"/>
      <c r="E416" s="46"/>
      <c r="F416" s="74"/>
      <c r="G416" s="54"/>
      <c r="H416" s="103">
        <f t="shared" si="14"/>
        <v>0</v>
      </c>
      <c r="I416" s="79"/>
      <c r="J416" s="175">
        <f t="shared" si="15"/>
        <v>0</v>
      </c>
      <c r="K416" s="131"/>
    </row>
    <row r="417" spans="1:11" x14ac:dyDescent="0.25">
      <c r="A417" s="208">
        <v>408</v>
      </c>
      <c r="B417" s="258"/>
      <c r="C417" s="7"/>
      <c r="D417" s="6"/>
      <c r="E417" s="46"/>
      <c r="F417" s="74"/>
      <c r="G417" s="54"/>
      <c r="H417" s="103">
        <f t="shared" si="14"/>
        <v>0</v>
      </c>
      <c r="I417" s="79"/>
      <c r="J417" s="175">
        <f t="shared" si="15"/>
        <v>0</v>
      </c>
      <c r="K417" s="131"/>
    </row>
    <row r="418" spans="1:11" x14ac:dyDescent="0.25">
      <c r="A418" s="233">
        <v>409</v>
      </c>
      <c r="B418" s="224"/>
      <c r="C418" s="5"/>
      <c r="D418" s="4"/>
      <c r="E418" s="46"/>
      <c r="F418" s="74"/>
      <c r="G418" s="54"/>
      <c r="H418" s="103">
        <f t="shared" si="14"/>
        <v>0</v>
      </c>
      <c r="I418" s="79"/>
      <c r="J418" s="175">
        <f t="shared" si="15"/>
        <v>0</v>
      </c>
      <c r="K418" s="131"/>
    </row>
    <row r="419" spans="1:11" x14ac:dyDescent="0.25">
      <c r="A419" s="208">
        <v>410</v>
      </c>
      <c r="B419" s="258"/>
      <c r="C419" s="7"/>
      <c r="D419" s="6"/>
      <c r="E419" s="46"/>
      <c r="F419" s="74"/>
      <c r="G419" s="54"/>
      <c r="H419" s="103">
        <f t="shared" si="14"/>
        <v>0</v>
      </c>
      <c r="I419" s="79"/>
      <c r="J419" s="175">
        <f t="shared" si="15"/>
        <v>0</v>
      </c>
      <c r="K419" s="131"/>
    </row>
    <row r="420" spans="1:11" x14ac:dyDescent="0.25">
      <c r="A420" s="233">
        <v>411</v>
      </c>
      <c r="B420" s="224"/>
      <c r="C420" s="5"/>
      <c r="D420" s="4"/>
      <c r="E420" s="46"/>
      <c r="F420" s="74"/>
      <c r="G420" s="54"/>
      <c r="H420" s="103">
        <f t="shared" si="14"/>
        <v>0</v>
      </c>
      <c r="I420" s="79"/>
      <c r="J420" s="175">
        <f t="shared" si="15"/>
        <v>0</v>
      </c>
      <c r="K420" s="131"/>
    </row>
    <row r="421" spans="1:11" x14ac:dyDescent="0.25">
      <c r="A421" s="208">
        <v>412</v>
      </c>
      <c r="B421" s="258"/>
      <c r="C421" s="7"/>
      <c r="D421" s="6"/>
      <c r="E421" s="46"/>
      <c r="F421" s="74"/>
      <c r="G421" s="54"/>
      <c r="H421" s="103">
        <f t="shared" si="14"/>
        <v>0</v>
      </c>
      <c r="I421" s="79"/>
      <c r="J421" s="175">
        <f t="shared" si="15"/>
        <v>0</v>
      </c>
      <c r="K421" s="131"/>
    </row>
    <row r="422" spans="1:11" x14ac:dyDescent="0.25">
      <c r="A422" s="233">
        <v>413</v>
      </c>
      <c r="B422" s="224"/>
      <c r="C422" s="5"/>
      <c r="D422" s="4"/>
      <c r="E422" s="46"/>
      <c r="F422" s="74"/>
      <c r="G422" s="54"/>
      <c r="H422" s="103">
        <f t="shared" si="14"/>
        <v>0</v>
      </c>
      <c r="I422" s="79"/>
      <c r="J422" s="175">
        <f t="shared" si="15"/>
        <v>0</v>
      </c>
      <c r="K422" s="131"/>
    </row>
    <row r="423" spans="1:11" x14ac:dyDescent="0.25">
      <c r="A423" s="208">
        <v>414</v>
      </c>
      <c r="B423" s="258"/>
      <c r="C423" s="7"/>
      <c r="D423" s="6"/>
      <c r="E423" s="46"/>
      <c r="F423" s="74"/>
      <c r="G423" s="54"/>
      <c r="H423" s="103">
        <f t="shared" si="14"/>
        <v>0</v>
      </c>
      <c r="I423" s="79"/>
      <c r="J423" s="175">
        <f t="shared" si="15"/>
        <v>0</v>
      </c>
      <c r="K423" s="131"/>
    </row>
    <row r="424" spans="1:11" x14ac:dyDescent="0.25">
      <c r="A424" s="233">
        <v>415</v>
      </c>
      <c r="B424" s="224"/>
      <c r="C424" s="5"/>
      <c r="D424" s="4"/>
      <c r="E424" s="46"/>
      <c r="F424" s="74"/>
      <c r="G424" s="54"/>
      <c r="H424" s="103">
        <f t="shared" si="14"/>
        <v>0</v>
      </c>
      <c r="I424" s="79"/>
      <c r="J424" s="175">
        <f t="shared" si="15"/>
        <v>0</v>
      </c>
      <c r="K424" s="131"/>
    </row>
    <row r="425" spans="1:11" x14ac:dyDescent="0.25">
      <c r="A425" s="208">
        <v>416</v>
      </c>
      <c r="B425" s="258"/>
      <c r="C425" s="7"/>
      <c r="D425" s="6"/>
      <c r="E425" s="46"/>
      <c r="F425" s="74"/>
      <c r="G425" s="54"/>
      <c r="H425" s="103">
        <f t="shared" si="14"/>
        <v>0</v>
      </c>
      <c r="I425" s="79"/>
      <c r="J425" s="175">
        <f t="shared" si="15"/>
        <v>0</v>
      </c>
      <c r="K425" s="131"/>
    </row>
    <row r="426" spans="1:11" x14ac:dyDescent="0.25">
      <c r="A426" s="233">
        <v>417</v>
      </c>
      <c r="B426" s="224"/>
      <c r="C426" s="5"/>
      <c r="D426" s="4"/>
      <c r="E426" s="46"/>
      <c r="F426" s="74"/>
      <c r="G426" s="54"/>
      <c r="H426" s="103">
        <f t="shared" si="14"/>
        <v>0</v>
      </c>
      <c r="I426" s="79"/>
      <c r="J426" s="175">
        <f t="shared" si="15"/>
        <v>0</v>
      </c>
      <c r="K426" s="131"/>
    </row>
    <row r="427" spans="1:11" x14ac:dyDescent="0.25">
      <c r="A427" s="208">
        <v>418</v>
      </c>
      <c r="B427" s="258"/>
      <c r="C427" s="7"/>
      <c r="D427" s="6"/>
      <c r="E427" s="46"/>
      <c r="F427" s="74"/>
      <c r="G427" s="54"/>
      <c r="H427" s="103">
        <f t="shared" si="14"/>
        <v>0</v>
      </c>
      <c r="I427" s="79"/>
      <c r="J427" s="175">
        <f t="shared" si="15"/>
        <v>0</v>
      </c>
      <c r="K427" s="131"/>
    </row>
    <row r="428" spans="1:11" x14ac:dyDescent="0.25">
      <c r="A428" s="233">
        <v>419</v>
      </c>
      <c r="B428" s="224"/>
      <c r="C428" s="5"/>
      <c r="D428" s="4"/>
      <c r="E428" s="46"/>
      <c r="F428" s="74"/>
      <c r="G428" s="54"/>
      <c r="H428" s="103">
        <f t="shared" si="14"/>
        <v>0</v>
      </c>
      <c r="I428" s="79"/>
      <c r="J428" s="175">
        <f t="shared" si="15"/>
        <v>0</v>
      </c>
      <c r="K428" s="131"/>
    </row>
    <row r="429" spans="1:11" x14ac:dyDescent="0.25">
      <c r="A429" s="208">
        <v>420</v>
      </c>
      <c r="B429" s="258"/>
      <c r="C429" s="7"/>
      <c r="D429" s="6"/>
      <c r="E429" s="46"/>
      <c r="F429" s="74"/>
      <c r="G429" s="54"/>
      <c r="H429" s="103">
        <f t="shared" si="14"/>
        <v>0</v>
      </c>
      <c r="I429" s="79"/>
      <c r="J429" s="175">
        <f t="shared" si="15"/>
        <v>0</v>
      </c>
      <c r="K429" s="131"/>
    </row>
    <row r="430" spans="1:11" x14ac:dyDescent="0.25">
      <c r="A430" s="233">
        <v>421</v>
      </c>
      <c r="B430" s="224"/>
      <c r="C430" s="5"/>
      <c r="D430" s="4"/>
      <c r="E430" s="46"/>
      <c r="F430" s="74"/>
      <c r="G430" s="54"/>
      <c r="H430" s="103">
        <f t="shared" si="14"/>
        <v>0</v>
      </c>
      <c r="I430" s="79"/>
      <c r="J430" s="175">
        <f t="shared" si="15"/>
        <v>0</v>
      </c>
      <c r="K430" s="131"/>
    </row>
    <row r="431" spans="1:11" x14ac:dyDescent="0.25">
      <c r="A431" s="208">
        <v>422</v>
      </c>
      <c r="B431" s="258"/>
      <c r="C431" s="7"/>
      <c r="D431" s="6"/>
      <c r="E431" s="46"/>
      <c r="F431" s="74"/>
      <c r="G431" s="54"/>
      <c r="H431" s="103">
        <f t="shared" si="14"/>
        <v>0</v>
      </c>
      <c r="I431" s="79"/>
      <c r="J431" s="175">
        <f t="shared" si="15"/>
        <v>0</v>
      </c>
      <c r="K431" s="131"/>
    </row>
    <row r="432" spans="1:11" x14ac:dyDescent="0.25">
      <c r="A432" s="233">
        <v>423</v>
      </c>
      <c r="B432" s="224"/>
      <c r="C432" s="5"/>
      <c r="D432" s="4"/>
      <c r="E432" s="46"/>
      <c r="F432" s="74"/>
      <c r="G432" s="54"/>
      <c r="H432" s="103">
        <f t="shared" si="14"/>
        <v>0</v>
      </c>
      <c r="I432" s="79"/>
      <c r="J432" s="175">
        <f t="shared" si="15"/>
        <v>0</v>
      </c>
      <c r="K432" s="131"/>
    </row>
    <row r="433" spans="1:11" x14ac:dyDescent="0.25">
      <c r="A433" s="208">
        <v>424</v>
      </c>
      <c r="B433" s="258"/>
      <c r="C433" s="7"/>
      <c r="D433" s="6"/>
      <c r="E433" s="46"/>
      <c r="F433" s="74"/>
      <c r="G433" s="54"/>
      <c r="H433" s="103">
        <f t="shared" si="14"/>
        <v>0</v>
      </c>
      <c r="I433" s="79"/>
      <c r="J433" s="175">
        <f t="shared" si="15"/>
        <v>0</v>
      </c>
      <c r="K433" s="131"/>
    </row>
    <row r="434" spans="1:11" x14ac:dyDescent="0.25">
      <c r="A434" s="233">
        <v>425</v>
      </c>
      <c r="B434" s="224"/>
      <c r="C434" s="5"/>
      <c r="D434" s="4"/>
      <c r="E434" s="46"/>
      <c r="F434" s="74"/>
      <c r="G434" s="54"/>
      <c r="H434" s="103">
        <f t="shared" si="14"/>
        <v>0</v>
      </c>
      <c r="I434" s="79"/>
      <c r="J434" s="175">
        <f t="shared" si="15"/>
        <v>0</v>
      </c>
      <c r="K434" s="131"/>
    </row>
    <row r="435" spans="1:11" x14ac:dyDescent="0.25">
      <c r="A435" s="208">
        <v>426</v>
      </c>
      <c r="B435" s="258"/>
      <c r="C435" s="7"/>
      <c r="D435" s="6"/>
      <c r="E435" s="46"/>
      <c r="F435" s="74"/>
      <c r="G435" s="54"/>
      <c r="H435" s="103">
        <f t="shared" si="14"/>
        <v>0</v>
      </c>
      <c r="I435" s="79"/>
      <c r="J435" s="175">
        <f t="shared" si="15"/>
        <v>0</v>
      </c>
      <c r="K435" s="131"/>
    </row>
    <row r="436" spans="1:11" x14ac:dyDescent="0.25">
      <c r="A436" s="233">
        <v>427</v>
      </c>
      <c r="B436" s="224"/>
      <c r="C436" s="5"/>
      <c r="D436" s="4"/>
      <c r="E436" s="46"/>
      <c r="F436" s="74"/>
      <c r="G436" s="54"/>
      <c r="H436" s="103">
        <f t="shared" si="14"/>
        <v>0</v>
      </c>
      <c r="I436" s="79"/>
      <c r="J436" s="175">
        <f t="shared" si="15"/>
        <v>0</v>
      </c>
      <c r="K436" s="131"/>
    </row>
    <row r="437" spans="1:11" x14ac:dyDescent="0.25">
      <c r="A437" s="208">
        <v>428</v>
      </c>
      <c r="B437" s="258"/>
      <c r="C437" s="7"/>
      <c r="D437" s="6"/>
      <c r="E437" s="46"/>
      <c r="F437" s="74"/>
      <c r="G437" s="54"/>
      <c r="H437" s="103">
        <f t="shared" si="14"/>
        <v>0</v>
      </c>
      <c r="I437" s="79"/>
      <c r="J437" s="175">
        <f t="shared" si="15"/>
        <v>0</v>
      </c>
      <c r="K437" s="131"/>
    </row>
    <row r="438" spans="1:11" x14ac:dyDescent="0.25">
      <c r="A438" s="233">
        <v>429</v>
      </c>
      <c r="B438" s="224"/>
      <c r="C438" s="5"/>
      <c r="D438" s="4"/>
      <c r="E438" s="46"/>
      <c r="F438" s="74"/>
      <c r="G438" s="54"/>
      <c r="H438" s="103">
        <f t="shared" si="14"/>
        <v>0</v>
      </c>
      <c r="I438" s="79"/>
      <c r="J438" s="175">
        <f t="shared" si="15"/>
        <v>0</v>
      </c>
      <c r="K438" s="131"/>
    </row>
    <row r="439" spans="1:11" x14ac:dyDescent="0.25">
      <c r="A439" s="208">
        <v>430</v>
      </c>
      <c r="B439" s="258"/>
      <c r="C439" s="7"/>
      <c r="D439" s="6"/>
      <c r="E439" s="46"/>
      <c r="F439" s="74"/>
      <c r="G439" s="54"/>
      <c r="H439" s="103">
        <f t="shared" si="14"/>
        <v>0</v>
      </c>
      <c r="I439" s="79"/>
      <c r="J439" s="175">
        <f t="shared" si="15"/>
        <v>0</v>
      </c>
      <c r="K439" s="131"/>
    </row>
    <row r="440" spans="1:11" x14ac:dyDescent="0.25">
      <c r="A440" s="233">
        <v>431</v>
      </c>
      <c r="B440" s="224"/>
      <c r="C440" s="5"/>
      <c r="D440" s="4"/>
      <c r="E440" s="46"/>
      <c r="F440" s="74"/>
      <c r="G440" s="54"/>
      <c r="H440" s="103">
        <f t="shared" si="14"/>
        <v>0</v>
      </c>
      <c r="I440" s="79"/>
      <c r="J440" s="175">
        <f t="shared" si="15"/>
        <v>0</v>
      </c>
      <c r="K440" s="131"/>
    </row>
    <row r="441" spans="1:11" x14ac:dyDescent="0.25">
      <c r="A441" s="208">
        <v>432</v>
      </c>
      <c r="B441" s="258"/>
      <c r="C441" s="7"/>
      <c r="D441" s="6"/>
      <c r="E441" s="46"/>
      <c r="F441" s="74"/>
      <c r="G441" s="54"/>
      <c r="H441" s="103">
        <f t="shared" si="14"/>
        <v>0</v>
      </c>
      <c r="I441" s="79"/>
      <c r="J441" s="175">
        <f t="shared" si="15"/>
        <v>0</v>
      </c>
      <c r="K441" s="131"/>
    </row>
    <row r="442" spans="1:11" x14ac:dyDescent="0.25">
      <c r="A442" s="233">
        <v>433</v>
      </c>
      <c r="B442" s="224"/>
      <c r="C442" s="5"/>
      <c r="D442" s="4"/>
      <c r="E442" s="46"/>
      <c r="F442" s="74"/>
      <c r="G442" s="54"/>
      <c r="H442" s="103">
        <f t="shared" si="14"/>
        <v>0</v>
      </c>
      <c r="I442" s="79"/>
      <c r="J442" s="175">
        <f t="shared" si="15"/>
        <v>0</v>
      </c>
      <c r="K442" s="131"/>
    </row>
    <row r="443" spans="1:11" x14ac:dyDescent="0.25">
      <c r="A443" s="208">
        <v>434</v>
      </c>
      <c r="B443" s="258"/>
      <c r="C443" s="7"/>
      <c r="D443" s="6"/>
      <c r="E443" s="46"/>
      <c r="F443" s="74"/>
      <c r="G443" s="54"/>
      <c r="H443" s="103">
        <f t="shared" si="14"/>
        <v>0</v>
      </c>
      <c r="I443" s="79"/>
      <c r="J443" s="175">
        <f t="shared" si="15"/>
        <v>0</v>
      </c>
      <c r="K443" s="131"/>
    </row>
    <row r="444" spans="1:11" x14ac:dyDescent="0.25">
      <c r="A444" s="233">
        <v>435</v>
      </c>
      <c r="B444" s="224"/>
      <c r="C444" s="5"/>
      <c r="D444" s="4"/>
      <c r="E444" s="46"/>
      <c r="F444" s="74"/>
      <c r="G444" s="54"/>
      <c r="H444" s="103">
        <f t="shared" si="14"/>
        <v>0</v>
      </c>
      <c r="I444" s="79"/>
      <c r="J444" s="175">
        <f t="shared" si="15"/>
        <v>0</v>
      </c>
      <c r="K444" s="131"/>
    </row>
    <row r="445" spans="1:11" x14ac:dyDescent="0.25">
      <c r="A445" s="208">
        <v>436</v>
      </c>
      <c r="B445" s="258"/>
      <c r="C445" s="7"/>
      <c r="D445" s="6"/>
      <c r="E445" s="46"/>
      <c r="F445" s="74"/>
      <c r="G445" s="54"/>
      <c r="H445" s="103">
        <f t="shared" si="14"/>
        <v>0</v>
      </c>
      <c r="I445" s="79"/>
      <c r="J445" s="175">
        <f t="shared" si="15"/>
        <v>0</v>
      </c>
      <c r="K445" s="131"/>
    </row>
    <row r="446" spans="1:11" x14ac:dyDescent="0.25">
      <c r="A446" s="233">
        <v>437</v>
      </c>
      <c r="B446" s="224"/>
      <c r="C446" s="5"/>
      <c r="D446" s="4"/>
      <c r="E446" s="46"/>
      <c r="F446" s="74"/>
      <c r="G446" s="54"/>
      <c r="H446" s="103">
        <f t="shared" si="14"/>
        <v>0</v>
      </c>
      <c r="I446" s="79"/>
      <c r="J446" s="175">
        <f t="shared" si="15"/>
        <v>0</v>
      </c>
      <c r="K446" s="131"/>
    </row>
    <row r="447" spans="1:11" x14ac:dyDescent="0.25">
      <c r="A447" s="208">
        <v>438</v>
      </c>
      <c r="B447" s="258"/>
      <c r="C447" s="7"/>
      <c r="D447" s="6"/>
      <c r="E447" s="46"/>
      <c r="F447" s="74"/>
      <c r="G447" s="54"/>
      <c r="H447" s="103">
        <f t="shared" si="14"/>
        <v>0</v>
      </c>
      <c r="I447" s="79"/>
      <c r="J447" s="175">
        <f t="shared" si="15"/>
        <v>0</v>
      </c>
      <c r="K447" s="131"/>
    </row>
    <row r="448" spans="1:11" x14ac:dyDescent="0.25">
      <c r="A448" s="233">
        <v>439</v>
      </c>
      <c r="B448" s="224"/>
      <c r="C448" s="5"/>
      <c r="D448" s="4"/>
      <c r="E448" s="46"/>
      <c r="F448" s="74"/>
      <c r="G448" s="54"/>
      <c r="H448" s="103">
        <f t="shared" si="14"/>
        <v>0</v>
      </c>
      <c r="I448" s="79"/>
      <c r="J448" s="175">
        <f t="shared" si="15"/>
        <v>0</v>
      </c>
      <c r="K448" s="131"/>
    </row>
    <row r="449" spans="1:11" x14ac:dyDescent="0.25">
      <c r="A449" s="208">
        <v>440</v>
      </c>
      <c r="B449" s="258"/>
      <c r="C449" s="7"/>
      <c r="D449" s="6"/>
      <c r="E449" s="46"/>
      <c r="F449" s="74"/>
      <c r="G449" s="54"/>
      <c r="H449" s="103">
        <f t="shared" si="14"/>
        <v>0</v>
      </c>
      <c r="I449" s="79"/>
      <c r="J449" s="175">
        <f t="shared" si="15"/>
        <v>0</v>
      </c>
      <c r="K449" s="131"/>
    </row>
    <row r="450" spans="1:11" x14ac:dyDescent="0.25">
      <c r="A450" s="233">
        <v>441</v>
      </c>
      <c r="B450" s="224"/>
      <c r="C450" s="5"/>
      <c r="D450" s="4"/>
      <c r="E450" s="46"/>
      <c r="F450" s="74"/>
      <c r="G450" s="54"/>
      <c r="H450" s="103">
        <f t="shared" si="14"/>
        <v>0</v>
      </c>
      <c r="I450" s="79"/>
      <c r="J450" s="175">
        <f t="shared" si="15"/>
        <v>0</v>
      </c>
      <c r="K450" s="131"/>
    </row>
    <row r="451" spans="1:11" x14ac:dyDescent="0.25">
      <c r="A451" s="208">
        <v>442</v>
      </c>
      <c r="B451" s="258"/>
      <c r="C451" s="7"/>
      <c r="D451" s="6"/>
      <c r="E451" s="46"/>
      <c r="F451" s="74"/>
      <c r="G451" s="54"/>
      <c r="H451" s="103">
        <f t="shared" si="14"/>
        <v>0</v>
      </c>
      <c r="I451" s="79"/>
      <c r="J451" s="175">
        <f t="shared" si="15"/>
        <v>0</v>
      </c>
      <c r="K451" s="131"/>
    </row>
    <row r="452" spans="1:11" x14ac:dyDescent="0.25">
      <c r="A452" s="233">
        <v>443</v>
      </c>
      <c r="B452" s="224"/>
      <c r="C452" s="5"/>
      <c r="D452" s="4"/>
      <c r="E452" s="46"/>
      <c r="F452" s="74"/>
      <c r="G452" s="54"/>
      <c r="H452" s="103">
        <f t="shared" si="14"/>
        <v>0</v>
      </c>
      <c r="I452" s="79"/>
      <c r="J452" s="175">
        <f t="shared" si="15"/>
        <v>0</v>
      </c>
      <c r="K452" s="131"/>
    </row>
    <row r="453" spans="1:11" x14ac:dyDescent="0.25">
      <c r="A453" s="208">
        <v>444</v>
      </c>
      <c r="B453" s="258"/>
      <c r="C453" s="7"/>
      <c r="D453" s="6"/>
      <c r="E453" s="46"/>
      <c r="F453" s="74"/>
      <c r="G453" s="54"/>
      <c r="H453" s="103">
        <f t="shared" si="14"/>
        <v>0</v>
      </c>
      <c r="I453" s="79"/>
      <c r="J453" s="175">
        <f t="shared" si="15"/>
        <v>0</v>
      </c>
      <c r="K453" s="131"/>
    </row>
    <row r="454" spans="1:11" x14ac:dyDescent="0.25">
      <c r="A454" s="233">
        <v>445</v>
      </c>
      <c r="B454" s="224"/>
      <c r="C454" s="5"/>
      <c r="D454" s="4"/>
      <c r="E454" s="46"/>
      <c r="F454" s="74"/>
      <c r="G454" s="54"/>
      <c r="H454" s="103">
        <f t="shared" si="14"/>
        <v>0</v>
      </c>
      <c r="I454" s="79"/>
      <c r="J454" s="175">
        <f t="shared" si="15"/>
        <v>0</v>
      </c>
      <c r="K454" s="131"/>
    </row>
    <row r="455" spans="1:11" x14ac:dyDescent="0.25">
      <c r="A455" s="208">
        <v>446</v>
      </c>
      <c r="B455" s="258"/>
      <c r="C455" s="7"/>
      <c r="D455" s="6"/>
      <c r="E455" s="46"/>
      <c r="F455" s="74"/>
      <c r="G455" s="54"/>
      <c r="H455" s="103">
        <f t="shared" si="14"/>
        <v>0</v>
      </c>
      <c r="I455" s="79"/>
      <c r="J455" s="175">
        <f t="shared" si="15"/>
        <v>0</v>
      </c>
      <c r="K455" s="131"/>
    </row>
    <row r="456" spans="1:11" x14ac:dyDescent="0.25">
      <c r="A456" s="233">
        <v>447</v>
      </c>
      <c r="B456" s="224"/>
      <c r="C456" s="5"/>
      <c r="D456" s="4"/>
      <c r="E456" s="46"/>
      <c r="F456" s="74"/>
      <c r="G456" s="54"/>
      <c r="H456" s="103">
        <f t="shared" si="14"/>
        <v>0</v>
      </c>
      <c r="I456" s="79"/>
      <c r="J456" s="175">
        <f t="shared" si="15"/>
        <v>0</v>
      </c>
      <c r="K456" s="131"/>
    </row>
    <row r="457" spans="1:11" x14ac:dyDescent="0.25">
      <c r="A457" s="208">
        <v>448</v>
      </c>
      <c r="B457" s="258"/>
      <c r="C457" s="7"/>
      <c r="D457" s="6"/>
      <c r="E457" s="46"/>
      <c r="F457" s="74"/>
      <c r="G457" s="54"/>
      <c r="H457" s="103">
        <f t="shared" si="14"/>
        <v>0</v>
      </c>
      <c r="I457" s="79"/>
      <c r="J457" s="175">
        <f t="shared" si="15"/>
        <v>0</v>
      </c>
      <c r="K457" s="131"/>
    </row>
    <row r="458" spans="1:11" x14ac:dyDescent="0.25">
      <c r="A458" s="233">
        <v>449</v>
      </c>
      <c r="B458" s="224"/>
      <c r="C458" s="5"/>
      <c r="D458" s="4"/>
      <c r="E458" s="46"/>
      <c r="F458" s="74"/>
      <c r="G458" s="54"/>
      <c r="H458" s="103">
        <f t="shared" si="14"/>
        <v>0</v>
      </c>
      <c r="I458" s="79"/>
      <c r="J458" s="175">
        <f t="shared" si="15"/>
        <v>0</v>
      </c>
      <c r="K458" s="131"/>
    </row>
    <row r="459" spans="1:11" x14ac:dyDescent="0.25">
      <c r="A459" s="208">
        <v>450</v>
      </c>
      <c r="B459" s="258"/>
      <c r="C459" s="7"/>
      <c r="D459" s="6"/>
      <c r="E459" s="46"/>
      <c r="F459" s="74"/>
      <c r="G459" s="54"/>
      <c r="H459" s="103">
        <f t="shared" si="14"/>
        <v>0</v>
      </c>
      <c r="I459" s="79"/>
      <c r="J459" s="175">
        <f t="shared" si="15"/>
        <v>0</v>
      </c>
      <c r="K459" s="131"/>
    </row>
    <row r="460" spans="1:11" x14ac:dyDescent="0.25">
      <c r="A460" s="233">
        <v>451</v>
      </c>
      <c r="B460" s="224"/>
      <c r="C460" s="5"/>
      <c r="D460" s="4"/>
      <c r="E460" s="46"/>
      <c r="F460" s="74"/>
      <c r="G460" s="54"/>
      <c r="H460" s="103">
        <f t="shared" si="14"/>
        <v>0</v>
      </c>
      <c r="I460" s="79"/>
      <c r="J460" s="175">
        <f t="shared" si="15"/>
        <v>0</v>
      </c>
      <c r="K460" s="131"/>
    </row>
    <row r="461" spans="1:11" x14ac:dyDescent="0.25">
      <c r="A461" s="208">
        <v>452</v>
      </c>
      <c r="B461" s="258"/>
      <c r="C461" s="7"/>
      <c r="D461" s="6"/>
      <c r="E461" s="46"/>
      <c r="F461" s="74"/>
      <c r="G461" s="54"/>
      <c r="H461" s="103">
        <f t="shared" si="14"/>
        <v>0</v>
      </c>
      <c r="I461" s="79"/>
      <c r="J461" s="175">
        <f t="shared" si="15"/>
        <v>0</v>
      </c>
      <c r="K461" s="131"/>
    </row>
    <row r="462" spans="1:11" x14ac:dyDescent="0.25">
      <c r="A462" s="233">
        <v>453</v>
      </c>
      <c r="B462" s="224"/>
      <c r="C462" s="5"/>
      <c r="D462" s="4"/>
      <c r="E462" s="46"/>
      <c r="F462" s="74"/>
      <c r="G462" s="54"/>
      <c r="H462" s="103">
        <f t="shared" si="14"/>
        <v>0</v>
      </c>
      <c r="I462" s="79"/>
      <c r="J462" s="175">
        <f t="shared" si="15"/>
        <v>0</v>
      </c>
      <c r="K462" s="131"/>
    </row>
    <row r="463" spans="1:11" x14ac:dyDescent="0.25">
      <c r="A463" s="208">
        <v>454</v>
      </c>
      <c r="B463" s="258"/>
      <c r="C463" s="7"/>
      <c r="D463" s="6"/>
      <c r="E463" s="46"/>
      <c r="F463" s="74"/>
      <c r="G463" s="54"/>
      <c r="H463" s="103">
        <f t="shared" si="14"/>
        <v>0</v>
      </c>
      <c r="I463" s="79"/>
      <c r="J463" s="175">
        <f t="shared" si="15"/>
        <v>0</v>
      </c>
      <c r="K463" s="131"/>
    </row>
    <row r="464" spans="1:11" x14ac:dyDescent="0.25">
      <c r="A464" s="233">
        <v>455</v>
      </c>
      <c r="B464" s="224"/>
      <c r="C464" s="5"/>
      <c r="D464" s="4"/>
      <c r="E464" s="46"/>
      <c r="F464" s="74"/>
      <c r="G464" s="54"/>
      <c r="H464" s="103">
        <f t="shared" ref="H464:H527" si="16">E464*G464</f>
        <v>0</v>
      </c>
      <c r="I464" s="79"/>
      <c r="J464" s="175">
        <f t="shared" ref="J464:J527" si="17">H464</f>
        <v>0</v>
      </c>
      <c r="K464" s="131"/>
    </row>
    <row r="465" spans="1:11" x14ac:dyDescent="0.25">
      <c r="A465" s="208">
        <v>456</v>
      </c>
      <c r="B465" s="258"/>
      <c r="C465" s="7"/>
      <c r="D465" s="6"/>
      <c r="E465" s="46"/>
      <c r="F465" s="74"/>
      <c r="G465" s="54"/>
      <c r="H465" s="103">
        <f t="shared" si="16"/>
        <v>0</v>
      </c>
      <c r="I465" s="79"/>
      <c r="J465" s="175">
        <f t="shared" si="17"/>
        <v>0</v>
      </c>
      <c r="K465" s="131"/>
    </row>
    <row r="466" spans="1:11" x14ac:dyDescent="0.25">
      <c r="A466" s="233">
        <v>457</v>
      </c>
      <c r="B466" s="224"/>
      <c r="C466" s="5"/>
      <c r="D466" s="4"/>
      <c r="E466" s="46"/>
      <c r="F466" s="74"/>
      <c r="G466" s="54"/>
      <c r="H466" s="103">
        <f t="shared" si="16"/>
        <v>0</v>
      </c>
      <c r="I466" s="79"/>
      <c r="J466" s="175">
        <f t="shared" si="17"/>
        <v>0</v>
      </c>
      <c r="K466" s="131"/>
    </row>
    <row r="467" spans="1:11" x14ac:dyDescent="0.25">
      <c r="A467" s="208">
        <v>458</v>
      </c>
      <c r="B467" s="258"/>
      <c r="C467" s="7"/>
      <c r="D467" s="6"/>
      <c r="E467" s="46"/>
      <c r="F467" s="74"/>
      <c r="G467" s="54"/>
      <c r="H467" s="103">
        <f t="shared" si="16"/>
        <v>0</v>
      </c>
      <c r="I467" s="79"/>
      <c r="J467" s="175">
        <f t="shared" si="17"/>
        <v>0</v>
      </c>
      <c r="K467" s="131"/>
    </row>
    <row r="468" spans="1:11" x14ac:dyDescent="0.25">
      <c r="A468" s="233">
        <v>459</v>
      </c>
      <c r="B468" s="224"/>
      <c r="C468" s="5"/>
      <c r="D468" s="4"/>
      <c r="E468" s="46"/>
      <c r="F468" s="74"/>
      <c r="G468" s="54"/>
      <c r="H468" s="103">
        <f t="shared" si="16"/>
        <v>0</v>
      </c>
      <c r="I468" s="79"/>
      <c r="J468" s="175">
        <f t="shared" si="17"/>
        <v>0</v>
      </c>
      <c r="K468" s="131"/>
    </row>
    <row r="469" spans="1:11" x14ac:dyDescent="0.25">
      <c r="A469" s="208">
        <v>460</v>
      </c>
      <c r="B469" s="258"/>
      <c r="C469" s="7"/>
      <c r="D469" s="6"/>
      <c r="E469" s="46"/>
      <c r="F469" s="74"/>
      <c r="G469" s="54"/>
      <c r="H469" s="103">
        <f t="shared" si="16"/>
        <v>0</v>
      </c>
      <c r="I469" s="79"/>
      <c r="J469" s="175">
        <f t="shared" si="17"/>
        <v>0</v>
      </c>
      <c r="K469" s="131"/>
    </row>
    <row r="470" spans="1:11" x14ac:dyDescent="0.25">
      <c r="A470" s="233">
        <v>461</v>
      </c>
      <c r="B470" s="224"/>
      <c r="C470" s="5"/>
      <c r="D470" s="4"/>
      <c r="E470" s="46"/>
      <c r="F470" s="74"/>
      <c r="G470" s="54"/>
      <c r="H470" s="103">
        <f t="shared" si="16"/>
        <v>0</v>
      </c>
      <c r="I470" s="79"/>
      <c r="J470" s="175">
        <f t="shared" si="17"/>
        <v>0</v>
      </c>
      <c r="K470" s="131"/>
    </row>
    <row r="471" spans="1:11" x14ac:dyDescent="0.25">
      <c r="A471" s="208">
        <v>462</v>
      </c>
      <c r="B471" s="258"/>
      <c r="C471" s="7"/>
      <c r="D471" s="6"/>
      <c r="E471" s="46"/>
      <c r="F471" s="74"/>
      <c r="G471" s="54"/>
      <c r="H471" s="103">
        <f t="shared" si="16"/>
        <v>0</v>
      </c>
      <c r="I471" s="79"/>
      <c r="J471" s="175">
        <f t="shared" si="17"/>
        <v>0</v>
      </c>
      <c r="K471" s="131"/>
    </row>
    <row r="472" spans="1:11" x14ac:dyDescent="0.25">
      <c r="A472" s="233">
        <v>463</v>
      </c>
      <c r="B472" s="224"/>
      <c r="C472" s="5"/>
      <c r="D472" s="4"/>
      <c r="E472" s="46"/>
      <c r="F472" s="74"/>
      <c r="G472" s="54"/>
      <c r="H472" s="103">
        <f t="shared" si="16"/>
        <v>0</v>
      </c>
      <c r="I472" s="79"/>
      <c r="J472" s="175">
        <f t="shared" si="17"/>
        <v>0</v>
      </c>
      <c r="K472" s="131"/>
    </row>
    <row r="473" spans="1:11" x14ac:dyDescent="0.25">
      <c r="A473" s="208">
        <v>464</v>
      </c>
      <c r="B473" s="258"/>
      <c r="C473" s="7"/>
      <c r="D473" s="6"/>
      <c r="E473" s="46"/>
      <c r="F473" s="74"/>
      <c r="G473" s="54"/>
      <c r="H473" s="103">
        <f t="shared" si="16"/>
        <v>0</v>
      </c>
      <c r="I473" s="79"/>
      <c r="J473" s="175">
        <f t="shared" si="17"/>
        <v>0</v>
      </c>
      <c r="K473" s="131"/>
    </row>
    <row r="474" spans="1:11" x14ac:dyDescent="0.25">
      <c r="A474" s="233">
        <v>465</v>
      </c>
      <c r="B474" s="224"/>
      <c r="C474" s="5"/>
      <c r="D474" s="4"/>
      <c r="E474" s="46"/>
      <c r="F474" s="74"/>
      <c r="G474" s="54"/>
      <c r="H474" s="103">
        <f t="shared" si="16"/>
        <v>0</v>
      </c>
      <c r="I474" s="79"/>
      <c r="J474" s="175">
        <f t="shared" si="17"/>
        <v>0</v>
      </c>
      <c r="K474" s="131"/>
    </row>
    <row r="475" spans="1:11" x14ac:dyDescent="0.25">
      <c r="A475" s="208">
        <v>466</v>
      </c>
      <c r="B475" s="258"/>
      <c r="C475" s="7"/>
      <c r="D475" s="6"/>
      <c r="E475" s="46"/>
      <c r="F475" s="74"/>
      <c r="G475" s="54"/>
      <c r="H475" s="103">
        <f t="shared" si="16"/>
        <v>0</v>
      </c>
      <c r="I475" s="79"/>
      <c r="J475" s="175">
        <f t="shared" si="17"/>
        <v>0</v>
      </c>
      <c r="K475" s="131"/>
    </row>
    <row r="476" spans="1:11" x14ac:dyDescent="0.25">
      <c r="A476" s="233">
        <v>467</v>
      </c>
      <c r="B476" s="224"/>
      <c r="C476" s="5"/>
      <c r="D476" s="4"/>
      <c r="E476" s="46"/>
      <c r="F476" s="74"/>
      <c r="G476" s="54"/>
      <c r="H476" s="103">
        <f t="shared" si="16"/>
        <v>0</v>
      </c>
      <c r="I476" s="79"/>
      <c r="J476" s="175">
        <f t="shared" si="17"/>
        <v>0</v>
      </c>
      <c r="K476" s="131"/>
    </row>
    <row r="477" spans="1:11" x14ac:dyDescent="0.25">
      <c r="A477" s="208">
        <v>468</v>
      </c>
      <c r="B477" s="258"/>
      <c r="C477" s="7"/>
      <c r="D477" s="6"/>
      <c r="E477" s="46"/>
      <c r="F477" s="74"/>
      <c r="G477" s="54"/>
      <c r="H477" s="103">
        <f t="shared" si="16"/>
        <v>0</v>
      </c>
      <c r="I477" s="79"/>
      <c r="J477" s="175">
        <f t="shared" si="17"/>
        <v>0</v>
      </c>
      <c r="K477" s="131"/>
    </row>
    <row r="478" spans="1:11" x14ac:dyDescent="0.25">
      <c r="A478" s="233">
        <v>469</v>
      </c>
      <c r="B478" s="224"/>
      <c r="C478" s="5"/>
      <c r="D478" s="4"/>
      <c r="E478" s="46"/>
      <c r="F478" s="74"/>
      <c r="G478" s="54"/>
      <c r="H478" s="103">
        <f t="shared" si="16"/>
        <v>0</v>
      </c>
      <c r="I478" s="79"/>
      <c r="J478" s="175">
        <f t="shared" si="17"/>
        <v>0</v>
      </c>
      <c r="K478" s="131"/>
    </row>
    <row r="479" spans="1:11" x14ac:dyDescent="0.25">
      <c r="A479" s="208">
        <v>470</v>
      </c>
      <c r="B479" s="258"/>
      <c r="C479" s="7"/>
      <c r="D479" s="6"/>
      <c r="E479" s="46"/>
      <c r="F479" s="74"/>
      <c r="G479" s="54"/>
      <c r="H479" s="103">
        <f t="shared" si="16"/>
        <v>0</v>
      </c>
      <c r="I479" s="79"/>
      <c r="J479" s="175">
        <f t="shared" si="17"/>
        <v>0</v>
      </c>
      <c r="K479" s="131"/>
    </row>
    <row r="480" spans="1:11" x14ac:dyDescent="0.25">
      <c r="A480" s="233">
        <v>471</v>
      </c>
      <c r="B480" s="224"/>
      <c r="C480" s="5"/>
      <c r="D480" s="4"/>
      <c r="E480" s="46"/>
      <c r="F480" s="74"/>
      <c r="G480" s="54"/>
      <c r="H480" s="103">
        <f t="shared" si="16"/>
        <v>0</v>
      </c>
      <c r="I480" s="79"/>
      <c r="J480" s="175">
        <f t="shared" si="17"/>
        <v>0</v>
      </c>
      <c r="K480" s="131"/>
    </row>
    <row r="481" spans="1:11" x14ac:dyDescent="0.25">
      <c r="A481" s="208">
        <v>472</v>
      </c>
      <c r="B481" s="258"/>
      <c r="C481" s="7"/>
      <c r="D481" s="6"/>
      <c r="E481" s="46"/>
      <c r="F481" s="74"/>
      <c r="G481" s="54"/>
      <c r="H481" s="103">
        <f t="shared" si="16"/>
        <v>0</v>
      </c>
      <c r="I481" s="79"/>
      <c r="J481" s="175">
        <f t="shared" si="17"/>
        <v>0</v>
      </c>
      <c r="K481" s="131"/>
    </row>
    <row r="482" spans="1:11" x14ac:dyDescent="0.25">
      <c r="A482" s="233">
        <v>473</v>
      </c>
      <c r="B482" s="224"/>
      <c r="C482" s="5"/>
      <c r="D482" s="4"/>
      <c r="E482" s="46"/>
      <c r="F482" s="74"/>
      <c r="G482" s="54"/>
      <c r="H482" s="103">
        <f t="shared" si="16"/>
        <v>0</v>
      </c>
      <c r="I482" s="79"/>
      <c r="J482" s="175">
        <f t="shared" si="17"/>
        <v>0</v>
      </c>
      <c r="K482" s="131"/>
    </row>
    <row r="483" spans="1:11" x14ac:dyDescent="0.25">
      <c r="A483" s="208">
        <v>474</v>
      </c>
      <c r="B483" s="258"/>
      <c r="C483" s="7"/>
      <c r="D483" s="6"/>
      <c r="E483" s="46"/>
      <c r="F483" s="74"/>
      <c r="G483" s="54"/>
      <c r="H483" s="103">
        <f t="shared" si="16"/>
        <v>0</v>
      </c>
      <c r="I483" s="79"/>
      <c r="J483" s="175">
        <f t="shared" si="17"/>
        <v>0</v>
      </c>
      <c r="K483" s="131"/>
    </row>
    <row r="484" spans="1:11" x14ac:dyDescent="0.25">
      <c r="A484" s="233">
        <v>475</v>
      </c>
      <c r="B484" s="224"/>
      <c r="C484" s="5"/>
      <c r="D484" s="4"/>
      <c r="E484" s="46"/>
      <c r="F484" s="74"/>
      <c r="G484" s="54"/>
      <c r="H484" s="103">
        <f t="shared" si="16"/>
        <v>0</v>
      </c>
      <c r="I484" s="79"/>
      <c r="J484" s="175">
        <f t="shared" si="17"/>
        <v>0</v>
      </c>
      <c r="K484" s="131"/>
    </row>
    <row r="485" spans="1:11" x14ac:dyDescent="0.25">
      <c r="A485" s="208">
        <v>476</v>
      </c>
      <c r="B485" s="258"/>
      <c r="C485" s="7"/>
      <c r="D485" s="6"/>
      <c r="E485" s="46"/>
      <c r="F485" s="74"/>
      <c r="G485" s="54"/>
      <c r="H485" s="103">
        <f t="shared" si="16"/>
        <v>0</v>
      </c>
      <c r="I485" s="79"/>
      <c r="J485" s="175">
        <f t="shared" si="17"/>
        <v>0</v>
      </c>
      <c r="K485" s="131"/>
    </row>
    <row r="486" spans="1:11" x14ac:dyDescent="0.25">
      <c r="A486" s="233">
        <v>477</v>
      </c>
      <c r="B486" s="224"/>
      <c r="C486" s="5"/>
      <c r="D486" s="4"/>
      <c r="E486" s="46"/>
      <c r="F486" s="74"/>
      <c r="G486" s="54"/>
      <c r="H486" s="103">
        <f t="shared" si="16"/>
        <v>0</v>
      </c>
      <c r="I486" s="79"/>
      <c r="J486" s="175">
        <f t="shared" si="17"/>
        <v>0</v>
      </c>
      <c r="K486" s="131"/>
    </row>
    <row r="487" spans="1:11" x14ac:dyDescent="0.25">
      <c r="A487" s="208">
        <v>478</v>
      </c>
      <c r="B487" s="258"/>
      <c r="C487" s="7"/>
      <c r="D487" s="6"/>
      <c r="E487" s="46"/>
      <c r="F487" s="74"/>
      <c r="G487" s="54"/>
      <c r="H487" s="103">
        <f t="shared" si="16"/>
        <v>0</v>
      </c>
      <c r="I487" s="79"/>
      <c r="J487" s="175">
        <f t="shared" si="17"/>
        <v>0</v>
      </c>
      <c r="K487" s="131"/>
    </row>
    <row r="488" spans="1:11" x14ac:dyDescent="0.25">
      <c r="A488" s="233">
        <v>479</v>
      </c>
      <c r="B488" s="224"/>
      <c r="C488" s="5"/>
      <c r="D488" s="4"/>
      <c r="E488" s="46"/>
      <c r="F488" s="74"/>
      <c r="G488" s="54"/>
      <c r="H488" s="103">
        <f t="shared" si="16"/>
        <v>0</v>
      </c>
      <c r="I488" s="79"/>
      <c r="J488" s="175">
        <f t="shared" si="17"/>
        <v>0</v>
      </c>
      <c r="K488" s="131"/>
    </row>
    <row r="489" spans="1:11" x14ac:dyDescent="0.25">
      <c r="A489" s="208">
        <v>480</v>
      </c>
      <c r="B489" s="258"/>
      <c r="C489" s="7"/>
      <c r="D489" s="6"/>
      <c r="E489" s="46"/>
      <c r="F489" s="74"/>
      <c r="G489" s="54"/>
      <c r="H489" s="103">
        <f t="shared" si="16"/>
        <v>0</v>
      </c>
      <c r="I489" s="79"/>
      <c r="J489" s="175">
        <f t="shared" si="17"/>
        <v>0</v>
      </c>
      <c r="K489" s="131"/>
    </row>
    <row r="490" spans="1:11" x14ac:dyDescent="0.25">
      <c r="A490" s="233">
        <v>481</v>
      </c>
      <c r="B490" s="224"/>
      <c r="C490" s="5"/>
      <c r="D490" s="4"/>
      <c r="E490" s="46"/>
      <c r="F490" s="74"/>
      <c r="G490" s="54"/>
      <c r="H490" s="103">
        <f t="shared" si="16"/>
        <v>0</v>
      </c>
      <c r="I490" s="79"/>
      <c r="J490" s="175">
        <f t="shared" si="17"/>
        <v>0</v>
      </c>
      <c r="K490" s="131"/>
    </row>
    <row r="491" spans="1:11" x14ac:dyDescent="0.25">
      <c r="A491" s="208">
        <v>482</v>
      </c>
      <c r="B491" s="258"/>
      <c r="C491" s="7"/>
      <c r="D491" s="6"/>
      <c r="E491" s="46"/>
      <c r="F491" s="74"/>
      <c r="G491" s="54"/>
      <c r="H491" s="103">
        <f t="shared" si="16"/>
        <v>0</v>
      </c>
      <c r="I491" s="79"/>
      <c r="J491" s="175">
        <f t="shared" si="17"/>
        <v>0</v>
      </c>
      <c r="K491" s="131"/>
    </row>
    <row r="492" spans="1:11" x14ac:dyDescent="0.25">
      <c r="A492" s="233">
        <v>483</v>
      </c>
      <c r="B492" s="224"/>
      <c r="C492" s="5"/>
      <c r="D492" s="4"/>
      <c r="E492" s="46"/>
      <c r="F492" s="74"/>
      <c r="G492" s="54"/>
      <c r="H492" s="103">
        <f t="shared" si="16"/>
        <v>0</v>
      </c>
      <c r="I492" s="79"/>
      <c r="J492" s="175">
        <f t="shared" si="17"/>
        <v>0</v>
      </c>
      <c r="K492" s="131"/>
    </row>
    <row r="493" spans="1:11" x14ac:dyDescent="0.25">
      <c r="A493" s="208">
        <v>484</v>
      </c>
      <c r="B493" s="258"/>
      <c r="C493" s="7"/>
      <c r="D493" s="6"/>
      <c r="E493" s="46"/>
      <c r="F493" s="74"/>
      <c r="G493" s="54"/>
      <c r="H493" s="103">
        <f t="shared" si="16"/>
        <v>0</v>
      </c>
      <c r="I493" s="79"/>
      <c r="J493" s="175">
        <f t="shared" si="17"/>
        <v>0</v>
      </c>
      <c r="K493" s="131"/>
    </row>
    <row r="494" spans="1:11" x14ac:dyDescent="0.25">
      <c r="A494" s="233">
        <v>485</v>
      </c>
      <c r="B494" s="224"/>
      <c r="C494" s="5"/>
      <c r="D494" s="4"/>
      <c r="E494" s="46"/>
      <c r="F494" s="74"/>
      <c r="G494" s="54"/>
      <c r="H494" s="103">
        <f t="shared" si="16"/>
        <v>0</v>
      </c>
      <c r="I494" s="79"/>
      <c r="J494" s="175">
        <f t="shared" si="17"/>
        <v>0</v>
      </c>
      <c r="K494" s="131"/>
    </row>
    <row r="495" spans="1:11" x14ac:dyDescent="0.25">
      <c r="A495" s="208">
        <v>486</v>
      </c>
      <c r="B495" s="258"/>
      <c r="C495" s="7"/>
      <c r="D495" s="6"/>
      <c r="E495" s="46"/>
      <c r="F495" s="74"/>
      <c r="G495" s="54"/>
      <c r="H495" s="103">
        <f t="shared" si="16"/>
        <v>0</v>
      </c>
      <c r="I495" s="79"/>
      <c r="J495" s="175">
        <f t="shared" si="17"/>
        <v>0</v>
      </c>
      <c r="K495" s="131"/>
    </row>
    <row r="496" spans="1:11" x14ac:dyDescent="0.25">
      <c r="A496" s="233">
        <v>487</v>
      </c>
      <c r="B496" s="224"/>
      <c r="C496" s="5"/>
      <c r="D496" s="4"/>
      <c r="E496" s="46"/>
      <c r="F496" s="74"/>
      <c r="G496" s="54"/>
      <c r="H496" s="103">
        <f t="shared" si="16"/>
        <v>0</v>
      </c>
      <c r="I496" s="79"/>
      <c r="J496" s="175">
        <f t="shared" si="17"/>
        <v>0</v>
      </c>
      <c r="K496" s="131"/>
    </row>
    <row r="497" spans="1:11" x14ac:dyDescent="0.25">
      <c r="A497" s="208">
        <v>488</v>
      </c>
      <c r="B497" s="258"/>
      <c r="C497" s="7"/>
      <c r="D497" s="6"/>
      <c r="E497" s="46"/>
      <c r="F497" s="74"/>
      <c r="G497" s="54"/>
      <c r="H497" s="103">
        <f t="shared" si="16"/>
        <v>0</v>
      </c>
      <c r="I497" s="79"/>
      <c r="J497" s="175">
        <f t="shared" si="17"/>
        <v>0</v>
      </c>
      <c r="K497" s="131"/>
    </row>
    <row r="498" spans="1:11" x14ac:dyDescent="0.25">
      <c r="A498" s="233">
        <v>489</v>
      </c>
      <c r="B498" s="224"/>
      <c r="C498" s="5"/>
      <c r="D498" s="4"/>
      <c r="E498" s="46"/>
      <c r="F498" s="74"/>
      <c r="G498" s="54"/>
      <c r="H498" s="103">
        <f t="shared" si="16"/>
        <v>0</v>
      </c>
      <c r="I498" s="79"/>
      <c r="J498" s="175">
        <f t="shared" si="17"/>
        <v>0</v>
      </c>
      <c r="K498" s="131"/>
    </row>
    <row r="499" spans="1:11" x14ac:dyDescent="0.25">
      <c r="A499" s="208">
        <v>490</v>
      </c>
      <c r="B499" s="258"/>
      <c r="C499" s="7"/>
      <c r="D499" s="6"/>
      <c r="E499" s="46"/>
      <c r="F499" s="74"/>
      <c r="G499" s="54"/>
      <c r="H499" s="103">
        <f t="shared" si="16"/>
        <v>0</v>
      </c>
      <c r="I499" s="79"/>
      <c r="J499" s="175">
        <f t="shared" si="17"/>
        <v>0</v>
      </c>
      <c r="K499" s="131"/>
    </row>
    <row r="500" spans="1:11" x14ac:dyDescent="0.25">
      <c r="A500" s="233">
        <v>491</v>
      </c>
      <c r="B500" s="224"/>
      <c r="C500" s="5"/>
      <c r="D500" s="4"/>
      <c r="E500" s="46"/>
      <c r="F500" s="74"/>
      <c r="G500" s="54"/>
      <c r="H500" s="103">
        <f t="shared" si="16"/>
        <v>0</v>
      </c>
      <c r="I500" s="79"/>
      <c r="J500" s="175">
        <f t="shared" si="17"/>
        <v>0</v>
      </c>
      <c r="K500" s="131"/>
    </row>
    <row r="501" spans="1:11" x14ac:dyDescent="0.25">
      <c r="A501" s="208">
        <v>492</v>
      </c>
      <c r="B501" s="258"/>
      <c r="C501" s="7"/>
      <c r="D501" s="6"/>
      <c r="E501" s="46"/>
      <c r="F501" s="74"/>
      <c r="G501" s="54"/>
      <c r="H501" s="103">
        <f t="shared" si="16"/>
        <v>0</v>
      </c>
      <c r="I501" s="79"/>
      <c r="J501" s="175">
        <f t="shared" si="17"/>
        <v>0</v>
      </c>
      <c r="K501" s="131"/>
    </row>
    <row r="502" spans="1:11" x14ac:dyDescent="0.25">
      <c r="A502" s="233">
        <v>493</v>
      </c>
      <c r="B502" s="224"/>
      <c r="C502" s="5"/>
      <c r="D502" s="4"/>
      <c r="E502" s="46"/>
      <c r="F502" s="74"/>
      <c r="G502" s="54"/>
      <c r="H502" s="103">
        <f t="shared" si="16"/>
        <v>0</v>
      </c>
      <c r="I502" s="79"/>
      <c r="J502" s="175">
        <f t="shared" si="17"/>
        <v>0</v>
      </c>
      <c r="K502" s="131"/>
    </row>
    <row r="503" spans="1:11" x14ac:dyDescent="0.25">
      <c r="A503" s="208">
        <v>494</v>
      </c>
      <c r="B503" s="258"/>
      <c r="C503" s="7"/>
      <c r="D503" s="6"/>
      <c r="E503" s="46"/>
      <c r="F503" s="74"/>
      <c r="G503" s="54"/>
      <c r="H503" s="103">
        <f t="shared" si="16"/>
        <v>0</v>
      </c>
      <c r="I503" s="79"/>
      <c r="J503" s="175">
        <f t="shared" si="17"/>
        <v>0</v>
      </c>
      <c r="K503" s="131"/>
    </row>
    <row r="504" spans="1:11" x14ac:dyDescent="0.25">
      <c r="A504" s="233">
        <v>495</v>
      </c>
      <c r="B504" s="224"/>
      <c r="C504" s="5"/>
      <c r="D504" s="4"/>
      <c r="E504" s="46"/>
      <c r="F504" s="74"/>
      <c r="G504" s="54"/>
      <c r="H504" s="103">
        <f t="shared" si="16"/>
        <v>0</v>
      </c>
      <c r="I504" s="79"/>
      <c r="J504" s="175">
        <f t="shared" si="17"/>
        <v>0</v>
      </c>
      <c r="K504" s="131"/>
    </row>
    <row r="505" spans="1:11" x14ac:dyDescent="0.25">
      <c r="A505" s="208">
        <v>496</v>
      </c>
      <c r="B505" s="258"/>
      <c r="C505" s="7"/>
      <c r="D505" s="6"/>
      <c r="E505" s="46"/>
      <c r="F505" s="74"/>
      <c r="G505" s="54"/>
      <c r="H505" s="103">
        <f t="shared" si="16"/>
        <v>0</v>
      </c>
      <c r="I505" s="79"/>
      <c r="J505" s="175">
        <f t="shared" si="17"/>
        <v>0</v>
      </c>
      <c r="K505" s="131"/>
    </row>
    <row r="506" spans="1:11" x14ac:dyDescent="0.25">
      <c r="A506" s="233">
        <v>497</v>
      </c>
      <c r="B506" s="224"/>
      <c r="C506" s="5"/>
      <c r="D506" s="4"/>
      <c r="E506" s="46"/>
      <c r="F506" s="74"/>
      <c r="G506" s="54"/>
      <c r="H506" s="103">
        <f t="shared" si="16"/>
        <v>0</v>
      </c>
      <c r="I506" s="79"/>
      <c r="J506" s="175">
        <f t="shared" si="17"/>
        <v>0</v>
      </c>
      <c r="K506" s="131"/>
    </row>
    <row r="507" spans="1:11" x14ac:dyDescent="0.25">
      <c r="A507" s="208">
        <v>498</v>
      </c>
      <c r="B507" s="258"/>
      <c r="C507" s="7"/>
      <c r="D507" s="6"/>
      <c r="E507" s="46"/>
      <c r="F507" s="74"/>
      <c r="G507" s="54"/>
      <c r="H507" s="103">
        <f t="shared" si="16"/>
        <v>0</v>
      </c>
      <c r="I507" s="79"/>
      <c r="J507" s="175">
        <f t="shared" si="17"/>
        <v>0</v>
      </c>
      <c r="K507" s="131"/>
    </row>
    <row r="508" spans="1:11" x14ac:dyDescent="0.25">
      <c r="A508" s="233">
        <v>499</v>
      </c>
      <c r="B508" s="224"/>
      <c r="C508" s="5"/>
      <c r="D508" s="4"/>
      <c r="E508" s="46"/>
      <c r="F508" s="74"/>
      <c r="G508" s="54"/>
      <c r="H508" s="103">
        <f t="shared" si="16"/>
        <v>0</v>
      </c>
      <c r="I508" s="79"/>
      <c r="J508" s="175">
        <f t="shared" si="17"/>
        <v>0</v>
      </c>
      <c r="K508" s="131"/>
    </row>
    <row r="509" spans="1:11" x14ac:dyDescent="0.25">
      <c r="A509" s="208">
        <v>500</v>
      </c>
      <c r="B509" s="258"/>
      <c r="C509" s="7"/>
      <c r="D509" s="6"/>
      <c r="E509" s="46"/>
      <c r="F509" s="74"/>
      <c r="G509" s="54"/>
      <c r="H509" s="103">
        <f t="shared" si="16"/>
        <v>0</v>
      </c>
      <c r="I509" s="79"/>
      <c r="J509" s="175">
        <f t="shared" si="17"/>
        <v>0</v>
      </c>
      <c r="K509" s="131"/>
    </row>
    <row r="510" spans="1:11" x14ac:dyDescent="0.25">
      <c r="A510" s="233">
        <v>501</v>
      </c>
      <c r="B510" s="224"/>
      <c r="C510" s="5"/>
      <c r="D510" s="4"/>
      <c r="E510" s="46"/>
      <c r="F510" s="74"/>
      <c r="G510" s="54"/>
      <c r="H510" s="103">
        <f t="shared" si="16"/>
        <v>0</v>
      </c>
      <c r="I510" s="79"/>
      <c r="J510" s="175">
        <f t="shared" si="17"/>
        <v>0</v>
      </c>
      <c r="K510" s="131"/>
    </row>
    <row r="511" spans="1:11" x14ac:dyDescent="0.25">
      <c r="A511" s="208">
        <v>502</v>
      </c>
      <c r="B511" s="258"/>
      <c r="C511" s="7"/>
      <c r="D511" s="6"/>
      <c r="E511" s="46"/>
      <c r="F511" s="74"/>
      <c r="G511" s="54"/>
      <c r="H511" s="103">
        <f t="shared" si="16"/>
        <v>0</v>
      </c>
      <c r="I511" s="79"/>
      <c r="J511" s="175">
        <f t="shared" si="17"/>
        <v>0</v>
      </c>
      <c r="K511" s="131"/>
    </row>
    <row r="512" spans="1:11" x14ac:dyDescent="0.25">
      <c r="A512" s="233">
        <v>503</v>
      </c>
      <c r="B512" s="224"/>
      <c r="C512" s="5"/>
      <c r="D512" s="4"/>
      <c r="E512" s="46"/>
      <c r="F512" s="74"/>
      <c r="G512" s="54"/>
      <c r="H512" s="103">
        <f t="shared" si="16"/>
        <v>0</v>
      </c>
      <c r="I512" s="79"/>
      <c r="J512" s="175">
        <f t="shared" si="17"/>
        <v>0</v>
      </c>
      <c r="K512" s="131"/>
    </row>
    <row r="513" spans="1:11" x14ac:dyDescent="0.25">
      <c r="A513" s="208">
        <v>504</v>
      </c>
      <c r="B513" s="258"/>
      <c r="C513" s="7"/>
      <c r="D513" s="6"/>
      <c r="E513" s="46"/>
      <c r="F513" s="74"/>
      <c r="G513" s="54"/>
      <c r="H513" s="103">
        <f t="shared" si="16"/>
        <v>0</v>
      </c>
      <c r="I513" s="79"/>
      <c r="J513" s="175">
        <f t="shared" si="17"/>
        <v>0</v>
      </c>
      <c r="K513" s="131"/>
    </row>
    <row r="514" spans="1:11" x14ac:dyDescent="0.25">
      <c r="A514" s="233">
        <v>505</v>
      </c>
      <c r="B514" s="224"/>
      <c r="C514" s="5"/>
      <c r="D514" s="4"/>
      <c r="E514" s="46"/>
      <c r="F514" s="74"/>
      <c r="G514" s="54"/>
      <c r="H514" s="103">
        <f t="shared" si="16"/>
        <v>0</v>
      </c>
      <c r="I514" s="79"/>
      <c r="J514" s="175">
        <f t="shared" si="17"/>
        <v>0</v>
      </c>
      <c r="K514" s="131"/>
    </row>
    <row r="515" spans="1:11" x14ac:dyDescent="0.25">
      <c r="A515" s="208">
        <v>506</v>
      </c>
      <c r="B515" s="258"/>
      <c r="C515" s="7"/>
      <c r="D515" s="6"/>
      <c r="E515" s="46"/>
      <c r="F515" s="74"/>
      <c r="G515" s="54"/>
      <c r="H515" s="103">
        <f t="shared" si="16"/>
        <v>0</v>
      </c>
      <c r="I515" s="79"/>
      <c r="J515" s="175">
        <f t="shared" si="17"/>
        <v>0</v>
      </c>
      <c r="K515" s="131"/>
    </row>
    <row r="516" spans="1:11" x14ac:dyDescent="0.25">
      <c r="A516" s="233">
        <v>507</v>
      </c>
      <c r="B516" s="224"/>
      <c r="C516" s="5"/>
      <c r="D516" s="4"/>
      <c r="E516" s="46"/>
      <c r="F516" s="74"/>
      <c r="G516" s="54"/>
      <c r="H516" s="103">
        <f t="shared" si="16"/>
        <v>0</v>
      </c>
      <c r="I516" s="79"/>
      <c r="J516" s="175">
        <f t="shared" si="17"/>
        <v>0</v>
      </c>
      <c r="K516" s="131"/>
    </row>
    <row r="517" spans="1:11" x14ac:dyDescent="0.25">
      <c r="A517" s="208">
        <v>508</v>
      </c>
      <c r="B517" s="258"/>
      <c r="C517" s="7"/>
      <c r="D517" s="6"/>
      <c r="E517" s="46"/>
      <c r="F517" s="74"/>
      <c r="G517" s="54"/>
      <c r="H517" s="103">
        <f t="shared" si="16"/>
        <v>0</v>
      </c>
      <c r="I517" s="79"/>
      <c r="J517" s="175">
        <f t="shared" si="17"/>
        <v>0</v>
      </c>
      <c r="K517" s="131"/>
    </row>
    <row r="518" spans="1:11" x14ac:dyDescent="0.25">
      <c r="A518" s="233">
        <v>509</v>
      </c>
      <c r="B518" s="224"/>
      <c r="C518" s="5"/>
      <c r="D518" s="4"/>
      <c r="E518" s="46"/>
      <c r="F518" s="74"/>
      <c r="G518" s="54"/>
      <c r="H518" s="103">
        <f t="shared" si="16"/>
        <v>0</v>
      </c>
      <c r="I518" s="79"/>
      <c r="J518" s="175">
        <f t="shared" si="17"/>
        <v>0</v>
      </c>
      <c r="K518" s="131"/>
    </row>
    <row r="519" spans="1:11" x14ac:dyDescent="0.25">
      <c r="A519" s="208">
        <v>510</v>
      </c>
      <c r="B519" s="258"/>
      <c r="C519" s="7"/>
      <c r="D519" s="6"/>
      <c r="E519" s="46"/>
      <c r="F519" s="74"/>
      <c r="G519" s="54"/>
      <c r="H519" s="103">
        <f t="shared" si="16"/>
        <v>0</v>
      </c>
      <c r="I519" s="79"/>
      <c r="J519" s="175">
        <f t="shared" si="17"/>
        <v>0</v>
      </c>
      <c r="K519" s="131"/>
    </row>
    <row r="520" spans="1:11" x14ac:dyDescent="0.25">
      <c r="A520" s="233">
        <v>511</v>
      </c>
      <c r="B520" s="224"/>
      <c r="C520" s="5"/>
      <c r="D520" s="4"/>
      <c r="E520" s="46"/>
      <c r="F520" s="74"/>
      <c r="G520" s="54"/>
      <c r="H520" s="103">
        <f t="shared" si="16"/>
        <v>0</v>
      </c>
      <c r="I520" s="79"/>
      <c r="J520" s="175">
        <f t="shared" si="17"/>
        <v>0</v>
      </c>
      <c r="K520" s="131"/>
    </row>
    <row r="521" spans="1:11" x14ac:dyDescent="0.25">
      <c r="A521" s="208">
        <v>512</v>
      </c>
      <c r="B521" s="258"/>
      <c r="C521" s="7"/>
      <c r="D521" s="6"/>
      <c r="E521" s="46"/>
      <c r="F521" s="74"/>
      <c r="G521" s="54"/>
      <c r="H521" s="103">
        <f t="shared" si="16"/>
        <v>0</v>
      </c>
      <c r="I521" s="79"/>
      <c r="J521" s="175">
        <f t="shared" si="17"/>
        <v>0</v>
      </c>
      <c r="K521" s="131"/>
    </row>
    <row r="522" spans="1:11" x14ac:dyDescent="0.25">
      <c r="A522" s="233">
        <v>513</v>
      </c>
      <c r="B522" s="224"/>
      <c r="C522" s="5"/>
      <c r="D522" s="4"/>
      <c r="E522" s="46"/>
      <c r="F522" s="74"/>
      <c r="G522" s="54"/>
      <c r="H522" s="103">
        <f t="shared" si="16"/>
        <v>0</v>
      </c>
      <c r="I522" s="79"/>
      <c r="J522" s="175">
        <f t="shared" si="17"/>
        <v>0</v>
      </c>
      <c r="K522" s="131"/>
    </row>
    <row r="523" spans="1:11" x14ac:dyDescent="0.25">
      <c r="A523" s="208">
        <v>514</v>
      </c>
      <c r="B523" s="258"/>
      <c r="C523" s="7"/>
      <c r="D523" s="6"/>
      <c r="E523" s="46"/>
      <c r="F523" s="74"/>
      <c r="G523" s="54"/>
      <c r="H523" s="103">
        <f t="shared" si="16"/>
        <v>0</v>
      </c>
      <c r="I523" s="79"/>
      <c r="J523" s="175">
        <f t="shared" si="17"/>
        <v>0</v>
      </c>
      <c r="K523" s="131"/>
    </row>
    <row r="524" spans="1:11" x14ac:dyDescent="0.25">
      <c r="A524" s="233">
        <v>515</v>
      </c>
      <c r="B524" s="224"/>
      <c r="C524" s="5"/>
      <c r="D524" s="4"/>
      <c r="E524" s="46"/>
      <c r="F524" s="74"/>
      <c r="G524" s="54"/>
      <c r="H524" s="103">
        <f t="shared" si="16"/>
        <v>0</v>
      </c>
      <c r="I524" s="79"/>
      <c r="J524" s="175">
        <f t="shared" si="17"/>
        <v>0</v>
      </c>
      <c r="K524" s="131"/>
    </row>
    <row r="525" spans="1:11" x14ac:dyDescent="0.25">
      <c r="A525" s="208">
        <v>516</v>
      </c>
      <c r="B525" s="258"/>
      <c r="C525" s="7"/>
      <c r="D525" s="6"/>
      <c r="E525" s="46"/>
      <c r="F525" s="74"/>
      <c r="G525" s="54"/>
      <c r="H525" s="103">
        <f t="shared" si="16"/>
        <v>0</v>
      </c>
      <c r="I525" s="79"/>
      <c r="J525" s="175">
        <f t="shared" si="17"/>
        <v>0</v>
      </c>
      <c r="K525" s="131"/>
    </row>
    <row r="526" spans="1:11" x14ac:dyDescent="0.25">
      <c r="A526" s="233">
        <v>517</v>
      </c>
      <c r="B526" s="224"/>
      <c r="C526" s="5"/>
      <c r="D526" s="4"/>
      <c r="E526" s="46"/>
      <c r="F526" s="74"/>
      <c r="G526" s="54"/>
      <c r="H526" s="103">
        <f t="shared" si="16"/>
        <v>0</v>
      </c>
      <c r="I526" s="79"/>
      <c r="J526" s="175">
        <f t="shared" si="17"/>
        <v>0</v>
      </c>
      <c r="K526" s="131"/>
    </row>
    <row r="527" spans="1:11" x14ac:dyDescent="0.25">
      <c r="A527" s="208">
        <v>518</v>
      </c>
      <c r="B527" s="258"/>
      <c r="C527" s="7"/>
      <c r="D527" s="6"/>
      <c r="E527" s="46"/>
      <c r="F527" s="74"/>
      <c r="G527" s="54"/>
      <c r="H527" s="103">
        <f t="shared" si="16"/>
        <v>0</v>
      </c>
      <c r="I527" s="79"/>
      <c r="J527" s="175">
        <f t="shared" si="17"/>
        <v>0</v>
      </c>
      <c r="K527" s="131"/>
    </row>
    <row r="528" spans="1:11" x14ac:dyDescent="0.25">
      <c r="A528" s="233">
        <v>519</v>
      </c>
      <c r="B528" s="224"/>
      <c r="C528" s="5"/>
      <c r="D528" s="4"/>
      <c r="E528" s="46"/>
      <c r="F528" s="74"/>
      <c r="G528" s="54"/>
      <c r="H528" s="103">
        <f t="shared" ref="H528:H591" si="18">E528*G528</f>
        <v>0</v>
      </c>
      <c r="I528" s="79"/>
      <c r="J528" s="175">
        <f t="shared" ref="J528:J591" si="19">H528</f>
        <v>0</v>
      </c>
      <c r="K528" s="131"/>
    </row>
    <row r="529" spans="1:11" x14ac:dyDescent="0.25">
      <c r="A529" s="208">
        <v>520</v>
      </c>
      <c r="B529" s="258"/>
      <c r="C529" s="7"/>
      <c r="D529" s="6"/>
      <c r="E529" s="46"/>
      <c r="F529" s="74"/>
      <c r="G529" s="54"/>
      <c r="H529" s="103">
        <f t="shared" si="18"/>
        <v>0</v>
      </c>
      <c r="I529" s="79"/>
      <c r="J529" s="175">
        <f t="shared" si="19"/>
        <v>0</v>
      </c>
      <c r="K529" s="131"/>
    </row>
    <row r="530" spans="1:11" x14ac:dyDescent="0.25">
      <c r="A530" s="233">
        <v>521</v>
      </c>
      <c r="B530" s="224"/>
      <c r="C530" s="5"/>
      <c r="D530" s="4"/>
      <c r="E530" s="46"/>
      <c r="F530" s="74"/>
      <c r="G530" s="54"/>
      <c r="H530" s="103">
        <f t="shared" si="18"/>
        <v>0</v>
      </c>
      <c r="I530" s="79"/>
      <c r="J530" s="175">
        <f t="shared" si="19"/>
        <v>0</v>
      </c>
      <c r="K530" s="131"/>
    </row>
    <row r="531" spans="1:11" x14ac:dyDescent="0.25">
      <c r="A531" s="208">
        <v>522</v>
      </c>
      <c r="B531" s="258"/>
      <c r="C531" s="7"/>
      <c r="D531" s="6"/>
      <c r="E531" s="46"/>
      <c r="F531" s="74"/>
      <c r="G531" s="54"/>
      <c r="H531" s="103">
        <f t="shared" si="18"/>
        <v>0</v>
      </c>
      <c r="I531" s="79"/>
      <c r="J531" s="175">
        <f t="shared" si="19"/>
        <v>0</v>
      </c>
      <c r="K531" s="131"/>
    </row>
    <row r="532" spans="1:11" x14ac:dyDescent="0.25">
      <c r="A532" s="233">
        <v>523</v>
      </c>
      <c r="B532" s="224"/>
      <c r="C532" s="5"/>
      <c r="D532" s="4"/>
      <c r="E532" s="46"/>
      <c r="F532" s="74"/>
      <c r="G532" s="54"/>
      <c r="H532" s="103">
        <f t="shared" si="18"/>
        <v>0</v>
      </c>
      <c r="I532" s="79"/>
      <c r="J532" s="175">
        <f t="shared" si="19"/>
        <v>0</v>
      </c>
      <c r="K532" s="131"/>
    </row>
    <row r="533" spans="1:11" x14ac:dyDescent="0.25">
      <c r="A533" s="208">
        <v>524</v>
      </c>
      <c r="B533" s="258"/>
      <c r="C533" s="7"/>
      <c r="D533" s="6"/>
      <c r="E533" s="46"/>
      <c r="F533" s="74"/>
      <c r="G533" s="54"/>
      <c r="H533" s="103">
        <f t="shared" si="18"/>
        <v>0</v>
      </c>
      <c r="I533" s="79"/>
      <c r="J533" s="175">
        <f t="shared" si="19"/>
        <v>0</v>
      </c>
      <c r="K533" s="131"/>
    </row>
    <row r="534" spans="1:11" x14ac:dyDescent="0.25">
      <c r="A534" s="233">
        <v>525</v>
      </c>
      <c r="B534" s="224"/>
      <c r="C534" s="5"/>
      <c r="D534" s="4"/>
      <c r="E534" s="46"/>
      <c r="F534" s="74"/>
      <c r="G534" s="54"/>
      <c r="H534" s="103">
        <f t="shared" si="18"/>
        <v>0</v>
      </c>
      <c r="I534" s="79"/>
      <c r="J534" s="175">
        <f t="shared" si="19"/>
        <v>0</v>
      </c>
      <c r="K534" s="131"/>
    </row>
    <row r="535" spans="1:11" x14ac:dyDescent="0.25">
      <c r="A535" s="208">
        <v>526</v>
      </c>
      <c r="B535" s="258"/>
      <c r="C535" s="7"/>
      <c r="D535" s="6"/>
      <c r="E535" s="46"/>
      <c r="F535" s="74"/>
      <c r="G535" s="54"/>
      <c r="H535" s="103">
        <f t="shared" si="18"/>
        <v>0</v>
      </c>
      <c r="I535" s="79"/>
      <c r="J535" s="175">
        <f t="shared" si="19"/>
        <v>0</v>
      </c>
      <c r="K535" s="131"/>
    </row>
    <row r="536" spans="1:11" x14ac:dyDescent="0.25">
      <c r="A536" s="233">
        <v>527</v>
      </c>
      <c r="B536" s="224"/>
      <c r="C536" s="5"/>
      <c r="D536" s="4"/>
      <c r="E536" s="46"/>
      <c r="F536" s="74"/>
      <c r="G536" s="54"/>
      <c r="H536" s="103">
        <f t="shared" si="18"/>
        <v>0</v>
      </c>
      <c r="I536" s="79"/>
      <c r="J536" s="175">
        <f t="shared" si="19"/>
        <v>0</v>
      </c>
      <c r="K536" s="131"/>
    </row>
    <row r="537" spans="1:11" x14ac:dyDescent="0.25">
      <c r="A537" s="208">
        <v>528</v>
      </c>
      <c r="B537" s="258"/>
      <c r="C537" s="7"/>
      <c r="D537" s="6"/>
      <c r="E537" s="46"/>
      <c r="F537" s="74"/>
      <c r="G537" s="54"/>
      <c r="H537" s="103">
        <f t="shared" si="18"/>
        <v>0</v>
      </c>
      <c r="I537" s="79"/>
      <c r="J537" s="175">
        <f t="shared" si="19"/>
        <v>0</v>
      </c>
      <c r="K537" s="131"/>
    </row>
    <row r="538" spans="1:11" x14ac:dyDescent="0.25">
      <c r="A538" s="233">
        <v>529</v>
      </c>
      <c r="B538" s="224"/>
      <c r="C538" s="5"/>
      <c r="D538" s="4"/>
      <c r="E538" s="46"/>
      <c r="F538" s="74"/>
      <c r="G538" s="54"/>
      <c r="H538" s="103">
        <f t="shared" si="18"/>
        <v>0</v>
      </c>
      <c r="I538" s="79"/>
      <c r="J538" s="175">
        <f t="shared" si="19"/>
        <v>0</v>
      </c>
      <c r="K538" s="131"/>
    </row>
    <row r="539" spans="1:11" x14ac:dyDescent="0.25">
      <c r="A539" s="208">
        <v>530</v>
      </c>
      <c r="B539" s="258"/>
      <c r="C539" s="7"/>
      <c r="D539" s="6"/>
      <c r="E539" s="46"/>
      <c r="F539" s="74"/>
      <c r="G539" s="54"/>
      <c r="H539" s="103">
        <f t="shared" si="18"/>
        <v>0</v>
      </c>
      <c r="I539" s="79"/>
      <c r="J539" s="175">
        <f t="shared" si="19"/>
        <v>0</v>
      </c>
      <c r="K539" s="131"/>
    </row>
    <row r="540" spans="1:11" x14ac:dyDescent="0.25">
      <c r="A540" s="233">
        <v>531</v>
      </c>
      <c r="B540" s="224"/>
      <c r="C540" s="5"/>
      <c r="D540" s="4"/>
      <c r="E540" s="46"/>
      <c r="F540" s="74"/>
      <c r="G540" s="54"/>
      <c r="H540" s="103">
        <f t="shared" si="18"/>
        <v>0</v>
      </c>
      <c r="I540" s="79"/>
      <c r="J540" s="175">
        <f t="shared" si="19"/>
        <v>0</v>
      </c>
      <c r="K540" s="131"/>
    </row>
    <row r="541" spans="1:11" x14ac:dyDescent="0.25">
      <c r="A541" s="208">
        <v>532</v>
      </c>
      <c r="B541" s="258"/>
      <c r="C541" s="7"/>
      <c r="D541" s="6"/>
      <c r="E541" s="46"/>
      <c r="F541" s="74"/>
      <c r="G541" s="54"/>
      <c r="H541" s="103">
        <f t="shared" si="18"/>
        <v>0</v>
      </c>
      <c r="I541" s="79"/>
      <c r="J541" s="175">
        <f t="shared" si="19"/>
        <v>0</v>
      </c>
      <c r="K541" s="131"/>
    </row>
    <row r="542" spans="1:11" x14ac:dyDescent="0.25">
      <c r="A542" s="233">
        <v>533</v>
      </c>
      <c r="B542" s="224"/>
      <c r="C542" s="5"/>
      <c r="D542" s="4"/>
      <c r="E542" s="46"/>
      <c r="F542" s="74"/>
      <c r="G542" s="54"/>
      <c r="H542" s="103">
        <f t="shared" si="18"/>
        <v>0</v>
      </c>
      <c r="I542" s="79"/>
      <c r="J542" s="175">
        <f t="shared" si="19"/>
        <v>0</v>
      </c>
      <c r="K542" s="131"/>
    </row>
    <row r="543" spans="1:11" x14ac:dyDescent="0.25">
      <c r="A543" s="208">
        <v>534</v>
      </c>
      <c r="B543" s="258"/>
      <c r="C543" s="7"/>
      <c r="D543" s="6"/>
      <c r="E543" s="46"/>
      <c r="F543" s="74"/>
      <c r="G543" s="54"/>
      <c r="H543" s="103">
        <f t="shared" si="18"/>
        <v>0</v>
      </c>
      <c r="I543" s="79"/>
      <c r="J543" s="175">
        <f t="shared" si="19"/>
        <v>0</v>
      </c>
      <c r="K543" s="131"/>
    </row>
    <row r="544" spans="1:11" x14ac:dyDescent="0.25">
      <c r="A544" s="233">
        <v>535</v>
      </c>
      <c r="B544" s="224"/>
      <c r="C544" s="5"/>
      <c r="D544" s="4"/>
      <c r="E544" s="46"/>
      <c r="F544" s="74"/>
      <c r="G544" s="54"/>
      <c r="H544" s="103">
        <f t="shared" si="18"/>
        <v>0</v>
      </c>
      <c r="I544" s="79"/>
      <c r="J544" s="175">
        <f t="shared" si="19"/>
        <v>0</v>
      </c>
      <c r="K544" s="131"/>
    </row>
    <row r="545" spans="1:11" x14ac:dyDescent="0.25">
      <c r="A545" s="208">
        <v>536</v>
      </c>
      <c r="B545" s="258"/>
      <c r="C545" s="7"/>
      <c r="D545" s="6"/>
      <c r="E545" s="46"/>
      <c r="F545" s="74"/>
      <c r="G545" s="54"/>
      <c r="H545" s="103">
        <f t="shared" si="18"/>
        <v>0</v>
      </c>
      <c r="I545" s="79"/>
      <c r="J545" s="175">
        <f t="shared" si="19"/>
        <v>0</v>
      </c>
      <c r="K545" s="131"/>
    </row>
    <row r="546" spans="1:11" x14ac:dyDescent="0.25">
      <c r="A546" s="233">
        <v>537</v>
      </c>
      <c r="B546" s="224"/>
      <c r="C546" s="5"/>
      <c r="D546" s="4"/>
      <c r="E546" s="46"/>
      <c r="F546" s="74"/>
      <c r="G546" s="54"/>
      <c r="H546" s="103">
        <f t="shared" si="18"/>
        <v>0</v>
      </c>
      <c r="I546" s="79"/>
      <c r="J546" s="175">
        <f t="shared" si="19"/>
        <v>0</v>
      </c>
      <c r="K546" s="131"/>
    </row>
    <row r="547" spans="1:11" x14ac:dyDescent="0.25">
      <c r="A547" s="208">
        <v>538</v>
      </c>
      <c r="B547" s="258"/>
      <c r="C547" s="7"/>
      <c r="D547" s="6"/>
      <c r="E547" s="46"/>
      <c r="F547" s="74"/>
      <c r="G547" s="54"/>
      <c r="H547" s="103">
        <f t="shared" si="18"/>
        <v>0</v>
      </c>
      <c r="I547" s="79"/>
      <c r="J547" s="175">
        <f t="shared" si="19"/>
        <v>0</v>
      </c>
      <c r="K547" s="131"/>
    </row>
    <row r="548" spans="1:11" x14ac:dyDescent="0.25">
      <c r="A548" s="233">
        <v>539</v>
      </c>
      <c r="B548" s="224"/>
      <c r="C548" s="5"/>
      <c r="D548" s="4"/>
      <c r="E548" s="46"/>
      <c r="F548" s="74"/>
      <c r="G548" s="54"/>
      <c r="H548" s="103">
        <f t="shared" si="18"/>
        <v>0</v>
      </c>
      <c r="I548" s="79"/>
      <c r="J548" s="175">
        <f t="shared" si="19"/>
        <v>0</v>
      </c>
      <c r="K548" s="131"/>
    </row>
    <row r="549" spans="1:11" x14ac:dyDescent="0.25">
      <c r="A549" s="208">
        <v>540</v>
      </c>
      <c r="B549" s="258"/>
      <c r="C549" s="7"/>
      <c r="D549" s="6"/>
      <c r="E549" s="46"/>
      <c r="F549" s="74"/>
      <c r="G549" s="54"/>
      <c r="H549" s="103">
        <f t="shared" si="18"/>
        <v>0</v>
      </c>
      <c r="I549" s="79"/>
      <c r="J549" s="175">
        <f t="shared" si="19"/>
        <v>0</v>
      </c>
      <c r="K549" s="131"/>
    </row>
    <row r="550" spans="1:11" x14ac:dyDescent="0.25">
      <c r="A550" s="233">
        <v>541</v>
      </c>
      <c r="B550" s="224"/>
      <c r="C550" s="5"/>
      <c r="D550" s="4"/>
      <c r="E550" s="46"/>
      <c r="F550" s="74"/>
      <c r="G550" s="54"/>
      <c r="H550" s="103">
        <f t="shared" si="18"/>
        <v>0</v>
      </c>
      <c r="I550" s="79"/>
      <c r="J550" s="175">
        <f t="shared" si="19"/>
        <v>0</v>
      </c>
      <c r="K550" s="131"/>
    </row>
    <row r="551" spans="1:11" x14ac:dyDescent="0.25">
      <c r="A551" s="208">
        <v>542</v>
      </c>
      <c r="B551" s="258"/>
      <c r="C551" s="7"/>
      <c r="D551" s="6"/>
      <c r="E551" s="46"/>
      <c r="F551" s="74"/>
      <c r="G551" s="54"/>
      <c r="H551" s="103">
        <f t="shared" si="18"/>
        <v>0</v>
      </c>
      <c r="I551" s="79"/>
      <c r="J551" s="175">
        <f t="shared" si="19"/>
        <v>0</v>
      </c>
      <c r="K551" s="131"/>
    </row>
    <row r="552" spans="1:11" x14ac:dyDescent="0.25">
      <c r="A552" s="233">
        <v>543</v>
      </c>
      <c r="B552" s="224"/>
      <c r="C552" s="5"/>
      <c r="D552" s="4"/>
      <c r="E552" s="46"/>
      <c r="F552" s="74"/>
      <c r="G552" s="54"/>
      <c r="H552" s="103">
        <f t="shared" si="18"/>
        <v>0</v>
      </c>
      <c r="I552" s="79"/>
      <c r="J552" s="175">
        <f t="shared" si="19"/>
        <v>0</v>
      </c>
      <c r="K552" s="131"/>
    </row>
    <row r="553" spans="1:11" x14ac:dyDescent="0.25">
      <c r="A553" s="208">
        <v>544</v>
      </c>
      <c r="B553" s="258"/>
      <c r="C553" s="7"/>
      <c r="D553" s="6"/>
      <c r="E553" s="46"/>
      <c r="F553" s="74"/>
      <c r="G553" s="54"/>
      <c r="H553" s="103">
        <f t="shared" si="18"/>
        <v>0</v>
      </c>
      <c r="I553" s="79"/>
      <c r="J553" s="175">
        <f t="shared" si="19"/>
        <v>0</v>
      </c>
      <c r="K553" s="131"/>
    </row>
    <row r="554" spans="1:11" x14ac:dyDescent="0.25">
      <c r="A554" s="233">
        <v>545</v>
      </c>
      <c r="B554" s="224"/>
      <c r="C554" s="5"/>
      <c r="D554" s="4"/>
      <c r="E554" s="46"/>
      <c r="F554" s="74"/>
      <c r="G554" s="54"/>
      <c r="H554" s="103">
        <f t="shared" si="18"/>
        <v>0</v>
      </c>
      <c r="I554" s="79"/>
      <c r="J554" s="175">
        <f t="shared" si="19"/>
        <v>0</v>
      </c>
      <c r="K554" s="131"/>
    </row>
    <row r="555" spans="1:11" x14ac:dyDescent="0.25">
      <c r="A555" s="208">
        <v>546</v>
      </c>
      <c r="B555" s="258"/>
      <c r="C555" s="7"/>
      <c r="D555" s="6"/>
      <c r="E555" s="46"/>
      <c r="F555" s="74"/>
      <c r="G555" s="54"/>
      <c r="H555" s="103">
        <f t="shared" si="18"/>
        <v>0</v>
      </c>
      <c r="I555" s="79"/>
      <c r="J555" s="175">
        <f t="shared" si="19"/>
        <v>0</v>
      </c>
      <c r="K555" s="131"/>
    </row>
    <row r="556" spans="1:11" x14ac:dyDescent="0.25">
      <c r="A556" s="233">
        <v>547</v>
      </c>
      <c r="B556" s="224"/>
      <c r="C556" s="5"/>
      <c r="D556" s="4"/>
      <c r="E556" s="46"/>
      <c r="F556" s="74"/>
      <c r="G556" s="54"/>
      <c r="H556" s="103">
        <f t="shared" si="18"/>
        <v>0</v>
      </c>
      <c r="I556" s="79"/>
      <c r="J556" s="175">
        <f t="shared" si="19"/>
        <v>0</v>
      </c>
      <c r="K556" s="131"/>
    </row>
    <row r="557" spans="1:11" x14ac:dyDescent="0.25">
      <c r="A557" s="208">
        <v>548</v>
      </c>
      <c r="B557" s="258"/>
      <c r="C557" s="7"/>
      <c r="D557" s="6"/>
      <c r="E557" s="46"/>
      <c r="F557" s="74"/>
      <c r="G557" s="54"/>
      <c r="H557" s="103">
        <f t="shared" si="18"/>
        <v>0</v>
      </c>
      <c r="I557" s="79"/>
      <c r="J557" s="175">
        <f t="shared" si="19"/>
        <v>0</v>
      </c>
      <c r="K557" s="131"/>
    </row>
    <row r="558" spans="1:11" x14ac:dyDescent="0.25">
      <c r="A558" s="233">
        <v>549</v>
      </c>
      <c r="B558" s="224"/>
      <c r="C558" s="5"/>
      <c r="D558" s="4"/>
      <c r="E558" s="46"/>
      <c r="F558" s="74"/>
      <c r="G558" s="54"/>
      <c r="H558" s="103">
        <f t="shared" si="18"/>
        <v>0</v>
      </c>
      <c r="I558" s="79"/>
      <c r="J558" s="175">
        <f t="shared" si="19"/>
        <v>0</v>
      </c>
      <c r="K558" s="131"/>
    </row>
    <row r="559" spans="1:11" x14ac:dyDescent="0.25">
      <c r="A559" s="208">
        <v>550</v>
      </c>
      <c r="B559" s="258"/>
      <c r="C559" s="7"/>
      <c r="D559" s="6"/>
      <c r="E559" s="46"/>
      <c r="F559" s="74"/>
      <c r="G559" s="54"/>
      <c r="H559" s="103">
        <f t="shared" si="18"/>
        <v>0</v>
      </c>
      <c r="I559" s="79"/>
      <c r="J559" s="175">
        <f t="shared" si="19"/>
        <v>0</v>
      </c>
      <c r="K559" s="131"/>
    </row>
    <row r="560" spans="1:11" x14ac:dyDescent="0.25">
      <c r="A560" s="233">
        <v>551</v>
      </c>
      <c r="B560" s="224"/>
      <c r="C560" s="5"/>
      <c r="D560" s="4"/>
      <c r="E560" s="46"/>
      <c r="F560" s="74"/>
      <c r="G560" s="54"/>
      <c r="H560" s="103">
        <f t="shared" si="18"/>
        <v>0</v>
      </c>
      <c r="I560" s="79"/>
      <c r="J560" s="175">
        <f t="shared" si="19"/>
        <v>0</v>
      </c>
      <c r="K560" s="131"/>
    </row>
    <row r="561" spans="1:11" x14ac:dyDescent="0.25">
      <c r="A561" s="208">
        <v>552</v>
      </c>
      <c r="B561" s="258"/>
      <c r="C561" s="7"/>
      <c r="D561" s="6"/>
      <c r="E561" s="46"/>
      <c r="F561" s="74"/>
      <c r="G561" s="54"/>
      <c r="H561" s="103">
        <f t="shared" si="18"/>
        <v>0</v>
      </c>
      <c r="I561" s="79"/>
      <c r="J561" s="175">
        <f t="shared" si="19"/>
        <v>0</v>
      </c>
      <c r="K561" s="131"/>
    </row>
    <row r="562" spans="1:11" x14ac:dyDescent="0.25">
      <c r="A562" s="233">
        <v>553</v>
      </c>
      <c r="B562" s="224"/>
      <c r="C562" s="5"/>
      <c r="D562" s="4"/>
      <c r="E562" s="46"/>
      <c r="F562" s="74"/>
      <c r="G562" s="54"/>
      <c r="H562" s="103">
        <f t="shared" si="18"/>
        <v>0</v>
      </c>
      <c r="I562" s="79"/>
      <c r="J562" s="175">
        <f t="shared" si="19"/>
        <v>0</v>
      </c>
      <c r="K562" s="131"/>
    </row>
    <row r="563" spans="1:11" x14ac:dyDescent="0.25">
      <c r="A563" s="208">
        <v>554</v>
      </c>
      <c r="B563" s="258"/>
      <c r="C563" s="7"/>
      <c r="D563" s="6"/>
      <c r="E563" s="46"/>
      <c r="F563" s="74"/>
      <c r="G563" s="54"/>
      <c r="H563" s="103">
        <f t="shared" si="18"/>
        <v>0</v>
      </c>
      <c r="I563" s="79"/>
      <c r="J563" s="175">
        <f t="shared" si="19"/>
        <v>0</v>
      </c>
      <c r="K563" s="131"/>
    </row>
    <row r="564" spans="1:11" x14ac:dyDescent="0.25">
      <c r="A564" s="233">
        <v>555</v>
      </c>
      <c r="B564" s="224"/>
      <c r="C564" s="5"/>
      <c r="D564" s="4"/>
      <c r="E564" s="46"/>
      <c r="F564" s="74"/>
      <c r="G564" s="54"/>
      <c r="H564" s="103">
        <f t="shared" si="18"/>
        <v>0</v>
      </c>
      <c r="I564" s="79"/>
      <c r="J564" s="175">
        <f t="shared" si="19"/>
        <v>0</v>
      </c>
      <c r="K564" s="131"/>
    </row>
    <row r="565" spans="1:11" x14ac:dyDescent="0.25">
      <c r="A565" s="208">
        <v>556</v>
      </c>
      <c r="B565" s="258"/>
      <c r="C565" s="7"/>
      <c r="D565" s="6"/>
      <c r="E565" s="46"/>
      <c r="F565" s="74"/>
      <c r="G565" s="54"/>
      <c r="H565" s="103">
        <f t="shared" si="18"/>
        <v>0</v>
      </c>
      <c r="I565" s="79"/>
      <c r="J565" s="175">
        <f t="shared" si="19"/>
        <v>0</v>
      </c>
      <c r="K565" s="131"/>
    </row>
    <row r="566" spans="1:11" x14ac:dyDescent="0.25">
      <c r="A566" s="233">
        <v>557</v>
      </c>
      <c r="B566" s="224"/>
      <c r="C566" s="5"/>
      <c r="D566" s="4"/>
      <c r="E566" s="46"/>
      <c r="F566" s="74"/>
      <c r="G566" s="54"/>
      <c r="H566" s="103">
        <f t="shared" si="18"/>
        <v>0</v>
      </c>
      <c r="I566" s="79"/>
      <c r="J566" s="175">
        <f t="shared" si="19"/>
        <v>0</v>
      </c>
      <c r="K566" s="131"/>
    </row>
    <row r="567" spans="1:11" x14ac:dyDescent="0.25">
      <c r="A567" s="208">
        <v>558</v>
      </c>
      <c r="B567" s="258"/>
      <c r="C567" s="7"/>
      <c r="D567" s="6"/>
      <c r="E567" s="46"/>
      <c r="F567" s="74"/>
      <c r="G567" s="54"/>
      <c r="H567" s="103">
        <f t="shared" si="18"/>
        <v>0</v>
      </c>
      <c r="I567" s="79"/>
      <c r="J567" s="175">
        <f t="shared" si="19"/>
        <v>0</v>
      </c>
      <c r="K567" s="131"/>
    </row>
    <row r="568" spans="1:11" x14ac:dyDescent="0.25">
      <c r="A568" s="233">
        <v>559</v>
      </c>
      <c r="B568" s="224"/>
      <c r="C568" s="5"/>
      <c r="D568" s="4"/>
      <c r="E568" s="46"/>
      <c r="F568" s="74"/>
      <c r="G568" s="54"/>
      <c r="H568" s="103">
        <f t="shared" si="18"/>
        <v>0</v>
      </c>
      <c r="I568" s="79"/>
      <c r="J568" s="175">
        <f t="shared" si="19"/>
        <v>0</v>
      </c>
      <c r="K568" s="131"/>
    </row>
    <row r="569" spans="1:11" x14ac:dyDescent="0.25">
      <c r="A569" s="208">
        <v>560</v>
      </c>
      <c r="B569" s="258"/>
      <c r="C569" s="7"/>
      <c r="D569" s="6"/>
      <c r="E569" s="46"/>
      <c r="F569" s="74"/>
      <c r="G569" s="54"/>
      <c r="H569" s="103">
        <f t="shared" si="18"/>
        <v>0</v>
      </c>
      <c r="I569" s="79"/>
      <c r="J569" s="175">
        <f t="shared" si="19"/>
        <v>0</v>
      </c>
      <c r="K569" s="131"/>
    </row>
    <row r="570" spans="1:11" x14ac:dyDescent="0.25">
      <c r="A570" s="233">
        <v>561</v>
      </c>
      <c r="B570" s="224"/>
      <c r="C570" s="5"/>
      <c r="D570" s="4"/>
      <c r="E570" s="46"/>
      <c r="F570" s="74"/>
      <c r="G570" s="54"/>
      <c r="H570" s="103">
        <f t="shared" si="18"/>
        <v>0</v>
      </c>
      <c r="I570" s="79"/>
      <c r="J570" s="175">
        <f t="shared" si="19"/>
        <v>0</v>
      </c>
      <c r="K570" s="131"/>
    </row>
    <row r="571" spans="1:11" x14ac:dyDescent="0.25">
      <c r="A571" s="208">
        <v>562</v>
      </c>
      <c r="B571" s="258"/>
      <c r="C571" s="7"/>
      <c r="D571" s="6"/>
      <c r="E571" s="46"/>
      <c r="F571" s="74"/>
      <c r="G571" s="54"/>
      <c r="H571" s="103">
        <f t="shared" si="18"/>
        <v>0</v>
      </c>
      <c r="I571" s="79"/>
      <c r="J571" s="175">
        <f t="shared" si="19"/>
        <v>0</v>
      </c>
      <c r="K571" s="131"/>
    </row>
    <row r="572" spans="1:11" x14ac:dyDescent="0.25">
      <c r="A572" s="233">
        <v>563</v>
      </c>
      <c r="B572" s="224"/>
      <c r="C572" s="5"/>
      <c r="D572" s="4"/>
      <c r="E572" s="46"/>
      <c r="F572" s="74"/>
      <c r="G572" s="54"/>
      <c r="H572" s="103">
        <f t="shared" si="18"/>
        <v>0</v>
      </c>
      <c r="I572" s="79"/>
      <c r="J572" s="175">
        <f t="shared" si="19"/>
        <v>0</v>
      </c>
      <c r="K572" s="131"/>
    </row>
    <row r="573" spans="1:11" x14ac:dyDescent="0.25">
      <c r="A573" s="208">
        <v>564</v>
      </c>
      <c r="B573" s="258"/>
      <c r="C573" s="7"/>
      <c r="D573" s="6"/>
      <c r="E573" s="46"/>
      <c r="F573" s="74"/>
      <c r="G573" s="54"/>
      <c r="H573" s="103">
        <f t="shared" si="18"/>
        <v>0</v>
      </c>
      <c r="I573" s="79"/>
      <c r="J573" s="175">
        <f t="shared" si="19"/>
        <v>0</v>
      </c>
      <c r="K573" s="131"/>
    </row>
    <row r="574" spans="1:11" x14ac:dyDescent="0.25">
      <c r="A574" s="233">
        <v>565</v>
      </c>
      <c r="B574" s="224"/>
      <c r="C574" s="5"/>
      <c r="D574" s="4"/>
      <c r="E574" s="46"/>
      <c r="F574" s="74"/>
      <c r="G574" s="54"/>
      <c r="H574" s="103">
        <f t="shared" si="18"/>
        <v>0</v>
      </c>
      <c r="I574" s="79"/>
      <c r="J574" s="175">
        <f t="shared" si="19"/>
        <v>0</v>
      </c>
      <c r="K574" s="131"/>
    </row>
    <row r="575" spans="1:11" x14ac:dyDescent="0.25">
      <c r="A575" s="208">
        <v>566</v>
      </c>
      <c r="B575" s="258"/>
      <c r="C575" s="7"/>
      <c r="D575" s="6"/>
      <c r="E575" s="46"/>
      <c r="F575" s="74"/>
      <c r="G575" s="54"/>
      <c r="H575" s="103">
        <f t="shared" si="18"/>
        <v>0</v>
      </c>
      <c r="I575" s="79"/>
      <c r="J575" s="175">
        <f t="shared" si="19"/>
        <v>0</v>
      </c>
      <c r="K575" s="131"/>
    </row>
    <row r="576" spans="1:11" x14ac:dyDescent="0.25">
      <c r="A576" s="233">
        <v>567</v>
      </c>
      <c r="B576" s="224"/>
      <c r="C576" s="5"/>
      <c r="D576" s="4"/>
      <c r="E576" s="46"/>
      <c r="F576" s="74"/>
      <c r="G576" s="54"/>
      <c r="H576" s="103">
        <f t="shared" si="18"/>
        <v>0</v>
      </c>
      <c r="I576" s="79"/>
      <c r="J576" s="175">
        <f t="shared" si="19"/>
        <v>0</v>
      </c>
      <c r="K576" s="131"/>
    </row>
    <row r="577" spans="1:11" x14ac:dyDescent="0.25">
      <c r="A577" s="208">
        <v>568</v>
      </c>
      <c r="B577" s="258"/>
      <c r="C577" s="7"/>
      <c r="D577" s="6"/>
      <c r="E577" s="46"/>
      <c r="F577" s="74"/>
      <c r="G577" s="54"/>
      <c r="H577" s="103">
        <f t="shared" si="18"/>
        <v>0</v>
      </c>
      <c r="I577" s="79"/>
      <c r="J577" s="175">
        <f t="shared" si="19"/>
        <v>0</v>
      </c>
      <c r="K577" s="131"/>
    </row>
    <row r="578" spans="1:11" x14ac:dyDescent="0.25">
      <c r="A578" s="233">
        <v>569</v>
      </c>
      <c r="B578" s="224"/>
      <c r="C578" s="5"/>
      <c r="D578" s="4"/>
      <c r="E578" s="46"/>
      <c r="F578" s="74"/>
      <c r="G578" s="54"/>
      <c r="H578" s="103">
        <f t="shared" si="18"/>
        <v>0</v>
      </c>
      <c r="I578" s="79"/>
      <c r="J578" s="175">
        <f t="shared" si="19"/>
        <v>0</v>
      </c>
      <c r="K578" s="131"/>
    </row>
    <row r="579" spans="1:11" x14ac:dyDescent="0.25">
      <c r="A579" s="208">
        <v>570</v>
      </c>
      <c r="B579" s="258"/>
      <c r="C579" s="7"/>
      <c r="D579" s="6"/>
      <c r="E579" s="46"/>
      <c r="F579" s="74"/>
      <c r="G579" s="54"/>
      <c r="H579" s="103">
        <f t="shared" si="18"/>
        <v>0</v>
      </c>
      <c r="I579" s="79"/>
      <c r="J579" s="175">
        <f t="shared" si="19"/>
        <v>0</v>
      </c>
      <c r="K579" s="131"/>
    </row>
    <row r="580" spans="1:11" x14ac:dyDescent="0.25">
      <c r="A580" s="233">
        <v>571</v>
      </c>
      <c r="B580" s="224"/>
      <c r="C580" s="5"/>
      <c r="D580" s="4"/>
      <c r="E580" s="46"/>
      <c r="F580" s="74"/>
      <c r="G580" s="54"/>
      <c r="H580" s="103">
        <f t="shared" si="18"/>
        <v>0</v>
      </c>
      <c r="I580" s="79"/>
      <c r="J580" s="175">
        <f t="shared" si="19"/>
        <v>0</v>
      </c>
      <c r="K580" s="131"/>
    </row>
    <row r="581" spans="1:11" x14ac:dyDescent="0.25">
      <c r="A581" s="208">
        <v>572</v>
      </c>
      <c r="B581" s="258"/>
      <c r="C581" s="7"/>
      <c r="D581" s="6"/>
      <c r="E581" s="46"/>
      <c r="F581" s="74"/>
      <c r="G581" s="54"/>
      <c r="H581" s="103">
        <f t="shared" si="18"/>
        <v>0</v>
      </c>
      <c r="I581" s="79"/>
      <c r="J581" s="175">
        <f t="shared" si="19"/>
        <v>0</v>
      </c>
      <c r="K581" s="131"/>
    </row>
    <row r="582" spans="1:11" x14ac:dyDescent="0.25">
      <c r="A582" s="233">
        <v>573</v>
      </c>
      <c r="B582" s="224"/>
      <c r="C582" s="5"/>
      <c r="D582" s="4"/>
      <c r="E582" s="46"/>
      <c r="F582" s="74"/>
      <c r="G582" s="54"/>
      <c r="H582" s="103">
        <f t="shared" si="18"/>
        <v>0</v>
      </c>
      <c r="I582" s="79"/>
      <c r="J582" s="175">
        <f t="shared" si="19"/>
        <v>0</v>
      </c>
      <c r="K582" s="131"/>
    </row>
    <row r="583" spans="1:11" x14ac:dyDescent="0.25">
      <c r="A583" s="208">
        <v>574</v>
      </c>
      <c r="B583" s="258"/>
      <c r="C583" s="7"/>
      <c r="D583" s="6"/>
      <c r="E583" s="46"/>
      <c r="F583" s="74"/>
      <c r="G583" s="54"/>
      <c r="H583" s="103">
        <f t="shared" si="18"/>
        <v>0</v>
      </c>
      <c r="I583" s="79"/>
      <c r="J583" s="175">
        <f t="shared" si="19"/>
        <v>0</v>
      </c>
      <c r="K583" s="131"/>
    </row>
    <row r="584" spans="1:11" x14ac:dyDescent="0.25">
      <c r="A584" s="233">
        <v>575</v>
      </c>
      <c r="B584" s="224"/>
      <c r="C584" s="5"/>
      <c r="D584" s="4"/>
      <c r="E584" s="46"/>
      <c r="F584" s="74"/>
      <c r="G584" s="54"/>
      <c r="H584" s="103">
        <f t="shared" si="18"/>
        <v>0</v>
      </c>
      <c r="I584" s="79"/>
      <c r="J584" s="175">
        <f t="shared" si="19"/>
        <v>0</v>
      </c>
      <c r="K584" s="131"/>
    </row>
    <row r="585" spans="1:11" x14ac:dyDescent="0.25">
      <c r="A585" s="208">
        <v>576</v>
      </c>
      <c r="B585" s="258"/>
      <c r="C585" s="7"/>
      <c r="D585" s="6"/>
      <c r="E585" s="46"/>
      <c r="F585" s="74"/>
      <c r="G585" s="54"/>
      <c r="H585" s="103">
        <f t="shared" si="18"/>
        <v>0</v>
      </c>
      <c r="I585" s="79"/>
      <c r="J585" s="175">
        <f t="shared" si="19"/>
        <v>0</v>
      </c>
      <c r="K585" s="131"/>
    </row>
    <row r="586" spans="1:11" x14ac:dyDescent="0.25">
      <c r="A586" s="233">
        <v>577</v>
      </c>
      <c r="B586" s="224"/>
      <c r="C586" s="5"/>
      <c r="D586" s="4"/>
      <c r="E586" s="46"/>
      <c r="F586" s="74"/>
      <c r="G586" s="54"/>
      <c r="H586" s="103">
        <f t="shared" si="18"/>
        <v>0</v>
      </c>
      <c r="I586" s="79"/>
      <c r="J586" s="175">
        <f t="shared" si="19"/>
        <v>0</v>
      </c>
      <c r="K586" s="131"/>
    </row>
    <row r="587" spans="1:11" x14ac:dyDescent="0.25">
      <c r="A587" s="208">
        <v>578</v>
      </c>
      <c r="B587" s="258"/>
      <c r="C587" s="7"/>
      <c r="D587" s="6"/>
      <c r="E587" s="46"/>
      <c r="F587" s="74"/>
      <c r="G587" s="54"/>
      <c r="H587" s="103">
        <f t="shared" si="18"/>
        <v>0</v>
      </c>
      <c r="I587" s="79"/>
      <c r="J587" s="175">
        <f t="shared" si="19"/>
        <v>0</v>
      </c>
      <c r="K587" s="131"/>
    </row>
    <row r="588" spans="1:11" x14ac:dyDescent="0.25">
      <c r="A588" s="233">
        <v>579</v>
      </c>
      <c r="B588" s="224"/>
      <c r="C588" s="5"/>
      <c r="D588" s="4"/>
      <c r="E588" s="46"/>
      <c r="F588" s="74"/>
      <c r="G588" s="54"/>
      <c r="H588" s="103">
        <f t="shared" si="18"/>
        <v>0</v>
      </c>
      <c r="I588" s="79"/>
      <c r="J588" s="175">
        <f t="shared" si="19"/>
        <v>0</v>
      </c>
      <c r="K588" s="131"/>
    </row>
    <row r="589" spans="1:11" x14ac:dyDescent="0.25">
      <c r="A589" s="208">
        <v>580</v>
      </c>
      <c r="B589" s="258"/>
      <c r="C589" s="7"/>
      <c r="D589" s="6"/>
      <c r="E589" s="46"/>
      <c r="F589" s="74"/>
      <c r="G589" s="54"/>
      <c r="H589" s="103">
        <f t="shared" si="18"/>
        <v>0</v>
      </c>
      <c r="I589" s="79"/>
      <c r="J589" s="175">
        <f t="shared" si="19"/>
        <v>0</v>
      </c>
      <c r="K589" s="131"/>
    </row>
    <row r="590" spans="1:11" x14ac:dyDescent="0.25">
      <c r="A590" s="233">
        <v>581</v>
      </c>
      <c r="B590" s="224"/>
      <c r="C590" s="5"/>
      <c r="D590" s="4"/>
      <c r="E590" s="46"/>
      <c r="F590" s="74"/>
      <c r="G590" s="54"/>
      <c r="H590" s="103">
        <f t="shared" si="18"/>
        <v>0</v>
      </c>
      <c r="I590" s="79"/>
      <c r="J590" s="175">
        <f t="shared" si="19"/>
        <v>0</v>
      </c>
      <c r="K590" s="131"/>
    </row>
    <row r="591" spans="1:11" x14ac:dyDescent="0.25">
      <c r="A591" s="208">
        <v>582</v>
      </c>
      <c r="B591" s="258"/>
      <c r="C591" s="7"/>
      <c r="D591" s="6"/>
      <c r="E591" s="46"/>
      <c r="F591" s="74"/>
      <c r="G591" s="54"/>
      <c r="H591" s="103">
        <f t="shared" si="18"/>
        <v>0</v>
      </c>
      <c r="I591" s="79"/>
      <c r="J591" s="175">
        <f t="shared" si="19"/>
        <v>0</v>
      </c>
      <c r="K591" s="131"/>
    </row>
    <row r="592" spans="1:11" x14ac:dyDescent="0.25">
      <c r="A592" s="233">
        <v>583</v>
      </c>
      <c r="B592" s="224"/>
      <c r="C592" s="5"/>
      <c r="D592" s="4"/>
      <c r="E592" s="46"/>
      <c r="F592" s="74"/>
      <c r="G592" s="54"/>
      <c r="H592" s="103">
        <f t="shared" ref="H592:H655" si="20">E592*G592</f>
        <v>0</v>
      </c>
      <c r="I592" s="79"/>
      <c r="J592" s="175">
        <f t="shared" ref="J592:J655" si="21">H592</f>
        <v>0</v>
      </c>
      <c r="K592" s="131"/>
    </row>
    <row r="593" spans="1:11" x14ac:dyDescent="0.25">
      <c r="A593" s="208">
        <v>584</v>
      </c>
      <c r="B593" s="258"/>
      <c r="C593" s="7"/>
      <c r="D593" s="6"/>
      <c r="E593" s="46"/>
      <c r="F593" s="74"/>
      <c r="G593" s="54"/>
      <c r="H593" s="103">
        <f t="shared" si="20"/>
        <v>0</v>
      </c>
      <c r="I593" s="79"/>
      <c r="J593" s="175">
        <f t="shared" si="21"/>
        <v>0</v>
      </c>
      <c r="K593" s="131"/>
    </row>
    <row r="594" spans="1:11" x14ac:dyDescent="0.25">
      <c r="A594" s="233">
        <v>585</v>
      </c>
      <c r="B594" s="224"/>
      <c r="C594" s="5"/>
      <c r="D594" s="4"/>
      <c r="E594" s="46"/>
      <c r="F594" s="74"/>
      <c r="G594" s="54"/>
      <c r="H594" s="103">
        <f t="shared" si="20"/>
        <v>0</v>
      </c>
      <c r="I594" s="79"/>
      <c r="J594" s="175">
        <f t="shared" si="21"/>
        <v>0</v>
      </c>
      <c r="K594" s="131"/>
    </row>
    <row r="595" spans="1:11" x14ac:dyDescent="0.25">
      <c r="A595" s="208">
        <v>586</v>
      </c>
      <c r="B595" s="258"/>
      <c r="C595" s="7"/>
      <c r="D595" s="6"/>
      <c r="E595" s="46"/>
      <c r="F595" s="74"/>
      <c r="G595" s="54"/>
      <c r="H595" s="103">
        <f t="shared" si="20"/>
        <v>0</v>
      </c>
      <c r="I595" s="79"/>
      <c r="J595" s="175">
        <f t="shared" si="21"/>
        <v>0</v>
      </c>
      <c r="K595" s="131"/>
    </row>
    <row r="596" spans="1:11" x14ac:dyDescent="0.25">
      <c r="A596" s="233">
        <v>587</v>
      </c>
      <c r="B596" s="224"/>
      <c r="C596" s="5"/>
      <c r="D596" s="4"/>
      <c r="E596" s="46"/>
      <c r="F596" s="74"/>
      <c r="G596" s="54"/>
      <c r="H596" s="103">
        <f t="shared" si="20"/>
        <v>0</v>
      </c>
      <c r="I596" s="79"/>
      <c r="J596" s="175">
        <f t="shared" si="21"/>
        <v>0</v>
      </c>
      <c r="K596" s="131"/>
    </row>
    <row r="597" spans="1:11" x14ac:dyDescent="0.25">
      <c r="A597" s="208">
        <v>588</v>
      </c>
      <c r="B597" s="258"/>
      <c r="C597" s="7"/>
      <c r="D597" s="6"/>
      <c r="E597" s="46"/>
      <c r="F597" s="74"/>
      <c r="G597" s="54"/>
      <c r="H597" s="103">
        <f t="shared" si="20"/>
        <v>0</v>
      </c>
      <c r="I597" s="79"/>
      <c r="J597" s="175">
        <f t="shared" si="21"/>
        <v>0</v>
      </c>
      <c r="K597" s="131"/>
    </row>
    <row r="598" spans="1:11" x14ac:dyDescent="0.25">
      <c r="A598" s="233">
        <v>589</v>
      </c>
      <c r="B598" s="224"/>
      <c r="C598" s="5"/>
      <c r="D598" s="4"/>
      <c r="E598" s="46"/>
      <c r="F598" s="74"/>
      <c r="G598" s="54"/>
      <c r="H598" s="103">
        <f t="shared" si="20"/>
        <v>0</v>
      </c>
      <c r="I598" s="79"/>
      <c r="J598" s="175">
        <f t="shared" si="21"/>
        <v>0</v>
      </c>
      <c r="K598" s="131"/>
    </row>
    <row r="599" spans="1:11" x14ac:dyDescent="0.25">
      <c r="A599" s="208">
        <v>590</v>
      </c>
      <c r="B599" s="258"/>
      <c r="C599" s="7"/>
      <c r="D599" s="6"/>
      <c r="E599" s="46"/>
      <c r="F599" s="74"/>
      <c r="G599" s="54"/>
      <c r="H599" s="103">
        <f t="shared" si="20"/>
        <v>0</v>
      </c>
      <c r="I599" s="79"/>
      <c r="J599" s="175">
        <f t="shared" si="21"/>
        <v>0</v>
      </c>
      <c r="K599" s="131"/>
    </row>
    <row r="600" spans="1:11" x14ac:dyDescent="0.25">
      <c r="A600" s="233">
        <v>591</v>
      </c>
      <c r="B600" s="224"/>
      <c r="C600" s="5"/>
      <c r="D600" s="4"/>
      <c r="E600" s="46"/>
      <c r="F600" s="74"/>
      <c r="G600" s="54"/>
      <c r="H600" s="103">
        <f t="shared" si="20"/>
        <v>0</v>
      </c>
      <c r="I600" s="79"/>
      <c r="J600" s="175">
        <f t="shared" si="21"/>
        <v>0</v>
      </c>
      <c r="K600" s="131"/>
    </row>
    <row r="601" spans="1:11" x14ac:dyDescent="0.25">
      <c r="A601" s="208">
        <v>592</v>
      </c>
      <c r="B601" s="258"/>
      <c r="C601" s="7"/>
      <c r="D601" s="6"/>
      <c r="E601" s="46"/>
      <c r="F601" s="74"/>
      <c r="G601" s="54"/>
      <c r="H601" s="103">
        <f t="shared" si="20"/>
        <v>0</v>
      </c>
      <c r="I601" s="79"/>
      <c r="J601" s="175">
        <f t="shared" si="21"/>
        <v>0</v>
      </c>
      <c r="K601" s="131"/>
    </row>
    <row r="602" spans="1:11" x14ac:dyDescent="0.25">
      <c r="A602" s="233">
        <v>593</v>
      </c>
      <c r="B602" s="224"/>
      <c r="C602" s="5"/>
      <c r="D602" s="4"/>
      <c r="E602" s="46"/>
      <c r="F602" s="74"/>
      <c r="G602" s="54"/>
      <c r="H602" s="103">
        <f t="shared" si="20"/>
        <v>0</v>
      </c>
      <c r="I602" s="79"/>
      <c r="J602" s="175">
        <f t="shared" si="21"/>
        <v>0</v>
      </c>
      <c r="K602" s="131"/>
    </row>
    <row r="603" spans="1:11" x14ac:dyDescent="0.25">
      <c r="A603" s="208">
        <v>594</v>
      </c>
      <c r="B603" s="258"/>
      <c r="C603" s="7"/>
      <c r="D603" s="6"/>
      <c r="E603" s="46"/>
      <c r="F603" s="74"/>
      <c r="G603" s="54"/>
      <c r="H603" s="103">
        <f t="shared" si="20"/>
        <v>0</v>
      </c>
      <c r="I603" s="79"/>
      <c r="J603" s="175">
        <f t="shared" si="21"/>
        <v>0</v>
      </c>
      <c r="K603" s="131"/>
    </row>
    <row r="604" spans="1:11" x14ac:dyDescent="0.25">
      <c r="A604" s="233">
        <v>595</v>
      </c>
      <c r="B604" s="224"/>
      <c r="C604" s="5"/>
      <c r="D604" s="4"/>
      <c r="E604" s="46"/>
      <c r="F604" s="74"/>
      <c r="G604" s="54"/>
      <c r="H604" s="103">
        <f t="shared" si="20"/>
        <v>0</v>
      </c>
      <c r="I604" s="79"/>
      <c r="J604" s="175">
        <f t="shared" si="21"/>
        <v>0</v>
      </c>
      <c r="K604" s="131"/>
    </row>
    <row r="605" spans="1:11" x14ac:dyDescent="0.25">
      <c r="A605" s="208">
        <v>596</v>
      </c>
      <c r="B605" s="258"/>
      <c r="C605" s="7"/>
      <c r="D605" s="6"/>
      <c r="E605" s="46"/>
      <c r="F605" s="74"/>
      <c r="G605" s="54"/>
      <c r="H605" s="103">
        <f t="shared" si="20"/>
        <v>0</v>
      </c>
      <c r="I605" s="79"/>
      <c r="J605" s="175">
        <f t="shared" si="21"/>
        <v>0</v>
      </c>
      <c r="K605" s="131"/>
    </row>
    <row r="606" spans="1:11" x14ac:dyDescent="0.25">
      <c r="A606" s="233">
        <v>597</v>
      </c>
      <c r="B606" s="224"/>
      <c r="C606" s="5"/>
      <c r="D606" s="4"/>
      <c r="E606" s="46"/>
      <c r="F606" s="74"/>
      <c r="G606" s="54"/>
      <c r="H606" s="103">
        <f t="shared" si="20"/>
        <v>0</v>
      </c>
      <c r="I606" s="79"/>
      <c r="J606" s="175">
        <f t="shared" si="21"/>
        <v>0</v>
      </c>
      <c r="K606" s="131"/>
    </row>
    <row r="607" spans="1:11" x14ac:dyDescent="0.25">
      <c r="A607" s="208">
        <v>598</v>
      </c>
      <c r="B607" s="258"/>
      <c r="C607" s="7"/>
      <c r="D607" s="6"/>
      <c r="E607" s="46"/>
      <c r="F607" s="74"/>
      <c r="G607" s="54"/>
      <c r="H607" s="103">
        <f t="shared" si="20"/>
        <v>0</v>
      </c>
      <c r="I607" s="79"/>
      <c r="J607" s="175">
        <f t="shared" si="21"/>
        <v>0</v>
      </c>
      <c r="K607" s="131"/>
    </row>
    <row r="608" spans="1:11" x14ac:dyDescent="0.25">
      <c r="A608" s="233">
        <v>599</v>
      </c>
      <c r="B608" s="224"/>
      <c r="C608" s="5"/>
      <c r="D608" s="4"/>
      <c r="E608" s="46"/>
      <c r="F608" s="74"/>
      <c r="G608" s="54"/>
      <c r="H608" s="103">
        <f t="shared" si="20"/>
        <v>0</v>
      </c>
      <c r="I608" s="79"/>
      <c r="J608" s="175">
        <f t="shared" si="21"/>
        <v>0</v>
      </c>
      <c r="K608" s="131"/>
    </row>
    <row r="609" spans="1:11" x14ac:dyDescent="0.25">
      <c r="A609" s="208">
        <v>600</v>
      </c>
      <c r="B609" s="258"/>
      <c r="C609" s="7"/>
      <c r="D609" s="6"/>
      <c r="E609" s="46"/>
      <c r="F609" s="74"/>
      <c r="G609" s="54"/>
      <c r="H609" s="103">
        <f t="shared" si="20"/>
        <v>0</v>
      </c>
      <c r="I609" s="79"/>
      <c r="J609" s="175">
        <f t="shared" si="21"/>
        <v>0</v>
      </c>
      <c r="K609" s="131"/>
    </row>
    <row r="610" spans="1:11" x14ac:dyDescent="0.25">
      <c r="A610" s="233">
        <v>601</v>
      </c>
      <c r="B610" s="224"/>
      <c r="C610" s="5"/>
      <c r="D610" s="4"/>
      <c r="E610" s="46"/>
      <c r="F610" s="74"/>
      <c r="G610" s="54"/>
      <c r="H610" s="103">
        <f t="shared" si="20"/>
        <v>0</v>
      </c>
      <c r="I610" s="79"/>
      <c r="J610" s="175">
        <f t="shared" si="21"/>
        <v>0</v>
      </c>
      <c r="K610" s="131"/>
    </row>
    <row r="611" spans="1:11" x14ac:dyDescent="0.25">
      <c r="A611" s="208">
        <v>602</v>
      </c>
      <c r="B611" s="258"/>
      <c r="C611" s="7"/>
      <c r="D611" s="6"/>
      <c r="E611" s="46"/>
      <c r="F611" s="74"/>
      <c r="G611" s="54"/>
      <c r="H611" s="103">
        <f t="shared" si="20"/>
        <v>0</v>
      </c>
      <c r="I611" s="79"/>
      <c r="J611" s="175">
        <f t="shared" si="21"/>
        <v>0</v>
      </c>
      <c r="K611" s="131"/>
    </row>
    <row r="612" spans="1:11" x14ac:dyDescent="0.25">
      <c r="A612" s="233">
        <v>603</v>
      </c>
      <c r="B612" s="224"/>
      <c r="C612" s="5"/>
      <c r="D612" s="4"/>
      <c r="E612" s="46"/>
      <c r="F612" s="74"/>
      <c r="G612" s="54"/>
      <c r="H612" s="103">
        <f t="shared" si="20"/>
        <v>0</v>
      </c>
      <c r="I612" s="79"/>
      <c r="J612" s="175">
        <f t="shared" si="21"/>
        <v>0</v>
      </c>
      <c r="K612" s="131"/>
    </row>
    <row r="613" spans="1:11" x14ac:dyDescent="0.25">
      <c r="A613" s="208">
        <v>604</v>
      </c>
      <c r="B613" s="258"/>
      <c r="C613" s="7"/>
      <c r="D613" s="6"/>
      <c r="E613" s="46"/>
      <c r="F613" s="74"/>
      <c r="G613" s="54"/>
      <c r="H613" s="103">
        <f t="shared" si="20"/>
        <v>0</v>
      </c>
      <c r="I613" s="79"/>
      <c r="J613" s="175">
        <f t="shared" si="21"/>
        <v>0</v>
      </c>
      <c r="K613" s="131"/>
    </row>
    <row r="614" spans="1:11" x14ac:dyDescent="0.25">
      <c r="A614" s="233">
        <v>605</v>
      </c>
      <c r="B614" s="224"/>
      <c r="C614" s="5"/>
      <c r="D614" s="4"/>
      <c r="E614" s="46"/>
      <c r="F614" s="74"/>
      <c r="G614" s="54"/>
      <c r="H614" s="103">
        <f t="shared" si="20"/>
        <v>0</v>
      </c>
      <c r="I614" s="79"/>
      <c r="J614" s="175">
        <f t="shared" si="21"/>
        <v>0</v>
      </c>
      <c r="K614" s="131"/>
    </row>
    <row r="615" spans="1:11" x14ac:dyDescent="0.25">
      <c r="A615" s="208">
        <v>606</v>
      </c>
      <c r="B615" s="258"/>
      <c r="C615" s="7"/>
      <c r="D615" s="6"/>
      <c r="E615" s="46"/>
      <c r="F615" s="74"/>
      <c r="G615" s="54"/>
      <c r="H615" s="103">
        <f t="shared" si="20"/>
        <v>0</v>
      </c>
      <c r="I615" s="79"/>
      <c r="J615" s="175">
        <f t="shared" si="21"/>
        <v>0</v>
      </c>
      <c r="K615" s="131"/>
    </row>
    <row r="616" spans="1:11" x14ac:dyDescent="0.25">
      <c r="A616" s="233">
        <v>607</v>
      </c>
      <c r="B616" s="224"/>
      <c r="C616" s="5"/>
      <c r="D616" s="4"/>
      <c r="E616" s="46"/>
      <c r="F616" s="74"/>
      <c r="G616" s="54"/>
      <c r="H616" s="103">
        <f t="shared" si="20"/>
        <v>0</v>
      </c>
      <c r="I616" s="79"/>
      <c r="J616" s="175">
        <f t="shared" si="21"/>
        <v>0</v>
      </c>
      <c r="K616" s="131"/>
    </row>
    <row r="617" spans="1:11" x14ac:dyDescent="0.25">
      <c r="A617" s="208">
        <v>608</v>
      </c>
      <c r="B617" s="258"/>
      <c r="C617" s="7"/>
      <c r="D617" s="6"/>
      <c r="E617" s="46"/>
      <c r="F617" s="74"/>
      <c r="G617" s="54"/>
      <c r="H617" s="103">
        <f t="shared" si="20"/>
        <v>0</v>
      </c>
      <c r="I617" s="79"/>
      <c r="J617" s="175">
        <f t="shared" si="21"/>
        <v>0</v>
      </c>
      <c r="K617" s="131"/>
    </row>
    <row r="618" spans="1:11" x14ac:dyDescent="0.25">
      <c r="A618" s="233">
        <v>609</v>
      </c>
      <c r="B618" s="224"/>
      <c r="C618" s="5"/>
      <c r="D618" s="4"/>
      <c r="E618" s="46"/>
      <c r="F618" s="74"/>
      <c r="G618" s="54"/>
      <c r="H618" s="103">
        <f t="shared" si="20"/>
        <v>0</v>
      </c>
      <c r="I618" s="79"/>
      <c r="J618" s="175">
        <f t="shared" si="21"/>
        <v>0</v>
      </c>
      <c r="K618" s="131"/>
    </row>
    <row r="619" spans="1:11" x14ac:dyDescent="0.25">
      <c r="A619" s="208">
        <v>610</v>
      </c>
      <c r="B619" s="258"/>
      <c r="C619" s="7"/>
      <c r="D619" s="6"/>
      <c r="E619" s="46"/>
      <c r="F619" s="74"/>
      <c r="G619" s="54"/>
      <c r="H619" s="103">
        <f t="shared" si="20"/>
        <v>0</v>
      </c>
      <c r="I619" s="79"/>
      <c r="J619" s="175">
        <f t="shared" si="21"/>
        <v>0</v>
      </c>
      <c r="K619" s="131"/>
    </row>
    <row r="620" spans="1:11" x14ac:dyDescent="0.25">
      <c r="A620" s="233">
        <v>611</v>
      </c>
      <c r="B620" s="224"/>
      <c r="C620" s="5"/>
      <c r="D620" s="4"/>
      <c r="E620" s="46"/>
      <c r="F620" s="74"/>
      <c r="G620" s="54"/>
      <c r="H620" s="103">
        <f t="shared" si="20"/>
        <v>0</v>
      </c>
      <c r="I620" s="79"/>
      <c r="J620" s="175">
        <f t="shared" si="21"/>
        <v>0</v>
      </c>
      <c r="K620" s="131"/>
    </row>
    <row r="621" spans="1:11" x14ac:dyDescent="0.25">
      <c r="A621" s="208">
        <v>612</v>
      </c>
      <c r="B621" s="258"/>
      <c r="C621" s="7"/>
      <c r="D621" s="6"/>
      <c r="E621" s="46"/>
      <c r="F621" s="74"/>
      <c r="G621" s="54"/>
      <c r="H621" s="103">
        <f t="shared" si="20"/>
        <v>0</v>
      </c>
      <c r="I621" s="79"/>
      <c r="J621" s="175">
        <f t="shared" si="21"/>
        <v>0</v>
      </c>
      <c r="K621" s="131"/>
    </row>
    <row r="622" spans="1:11" x14ac:dyDescent="0.25">
      <c r="A622" s="233">
        <v>613</v>
      </c>
      <c r="B622" s="224"/>
      <c r="C622" s="5"/>
      <c r="D622" s="4"/>
      <c r="E622" s="46"/>
      <c r="F622" s="74"/>
      <c r="G622" s="54"/>
      <c r="H622" s="103">
        <f t="shared" si="20"/>
        <v>0</v>
      </c>
      <c r="I622" s="79"/>
      <c r="J622" s="175">
        <f t="shared" si="21"/>
        <v>0</v>
      </c>
      <c r="K622" s="131"/>
    </row>
    <row r="623" spans="1:11" x14ac:dyDescent="0.25">
      <c r="A623" s="208">
        <v>614</v>
      </c>
      <c r="B623" s="258"/>
      <c r="C623" s="7"/>
      <c r="D623" s="6"/>
      <c r="E623" s="46"/>
      <c r="F623" s="74"/>
      <c r="G623" s="54"/>
      <c r="H623" s="103">
        <f t="shared" si="20"/>
        <v>0</v>
      </c>
      <c r="I623" s="79"/>
      <c r="J623" s="175">
        <f t="shared" si="21"/>
        <v>0</v>
      </c>
      <c r="K623" s="131"/>
    </row>
    <row r="624" spans="1:11" x14ac:dyDescent="0.25">
      <c r="A624" s="233">
        <v>615</v>
      </c>
      <c r="B624" s="224"/>
      <c r="C624" s="5"/>
      <c r="D624" s="4"/>
      <c r="E624" s="46"/>
      <c r="F624" s="74"/>
      <c r="G624" s="54"/>
      <c r="H624" s="103">
        <f t="shared" si="20"/>
        <v>0</v>
      </c>
      <c r="I624" s="79"/>
      <c r="J624" s="175">
        <f t="shared" si="21"/>
        <v>0</v>
      </c>
      <c r="K624" s="131"/>
    </row>
    <row r="625" spans="1:11" x14ac:dyDescent="0.25">
      <c r="A625" s="208">
        <v>616</v>
      </c>
      <c r="B625" s="258"/>
      <c r="C625" s="7"/>
      <c r="D625" s="6"/>
      <c r="E625" s="46"/>
      <c r="F625" s="74"/>
      <c r="G625" s="54"/>
      <c r="H625" s="103">
        <f t="shared" si="20"/>
        <v>0</v>
      </c>
      <c r="I625" s="79"/>
      <c r="J625" s="175">
        <f t="shared" si="21"/>
        <v>0</v>
      </c>
      <c r="K625" s="131"/>
    </row>
    <row r="626" spans="1:11" x14ac:dyDescent="0.25">
      <c r="A626" s="233">
        <v>617</v>
      </c>
      <c r="B626" s="224"/>
      <c r="C626" s="5"/>
      <c r="D626" s="4"/>
      <c r="E626" s="46"/>
      <c r="F626" s="74"/>
      <c r="G626" s="54"/>
      <c r="H626" s="103">
        <f t="shared" si="20"/>
        <v>0</v>
      </c>
      <c r="I626" s="79"/>
      <c r="J626" s="175">
        <f t="shared" si="21"/>
        <v>0</v>
      </c>
      <c r="K626" s="131"/>
    </row>
    <row r="627" spans="1:11" x14ac:dyDescent="0.25">
      <c r="A627" s="208">
        <v>618</v>
      </c>
      <c r="B627" s="258"/>
      <c r="C627" s="7"/>
      <c r="D627" s="6"/>
      <c r="E627" s="46"/>
      <c r="F627" s="74"/>
      <c r="G627" s="54"/>
      <c r="H627" s="103">
        <f t="shared" si="20"/>
        <v>0</v>
      </c>
      <c r="I627" s="79"/>
      <c r="J627" s="175">
        <f t="shared" si="21"/>
        <v>0</v>
      </c>
      <c r="K627" s="131"/>
    </row>
    <row r="628" spans="1:11" x14ac:dyDescent="0.25">
      <c r="A628" s="233">
        <v>619</v>
      </c>
      <c r="B628" s="224"/>
      <c r="C628" s="5"/>
      <c r="D628" s="4"/>
      <c r="E628" s="46"/>
      <c r="F628" s="74"/>
      <c r="G628" s="54"/>
      <c r="H628" s="103">
        <f t="shared" si="20"/>
        <v>0</v>
      </c>
      <c r="I628" s="79"/>
      <c r="J628" s="175">
        <f t="shared" si="21"/>
        <v>0</v>
      </c>
      <c r="K628" s="131"/>
    </row>
    <row r="629" spans="1:11" x14ac:dyDescent="0.25">
      <c r="A629" s="208">
        <v>620</v>
      </c>
      <c r="B629" s="258"/>
      <c r="C629" s="7"/>
      <c r="D629" s="6"/>
      <c r="E629" s="46"/>
      <c r="F629" s="74"/>
      <c r="G629" s="54"/>
      <c r="H629" s="103">
        <f t="shared" si="20"/>
        <v>0</v>
      </c>
      <c r="I629" s="79"/>
      <c r="J629" s="175">
        <f t="shared" si="21"/>
        <v>0</v>
      </c>
      <c r="K629" s="131"/>
    </row>
    <row r="630" spans="1:11" x14ac:dyDescent="0.25">
      <c r="A630" s="233">
        <v>621</v>
      </c>
      <c r="B630" s="224"/>
      <c r="C630" s="5"/>
      <c r="D630" s="4"/>
      <c r="E630" s="46"/>
      <c r="F630" s="74"/>
      <c r="G630" s="54"/>
      <c r="H630" s="103">
        <f t="shared" si="20"/>
        <v>0</v>
      </c>
      <c r="I630" s="79"/>
      <c r="J630" s="175">
        <f t="shared" si="21"/>
        <v>0</v>
      </c>
      <c r="K630" s="131"/>
    </row>
    <row r="631" spans="1:11" x14ac:dyDescent="0.25">
      <c r="A631" s="208">
        <v>622</v>
      </c>
      <c r="B631" s="258"/>
      <c r="C631" s="7"/>
      <c r="D631" s="6"/>
      <c r="E631" s="46"/>
      <c r="F631" s="74"/>
      <c r="G631" s="54"/>
      <c r="H631" s="103">
        <f t="shared" si="20"/>
        <v>0</v>
      </c>
      <c r="I631" s="79"/>
      <c r="J631" s="175">
        <f t="shared" si="21"/>
        <v>0</v>
      </c>
      <c r="K631" s="131"/>
    </row>
    <row r="632" spans="1:11" x14ac:dyDescent="0.25">
      <c r="A632" s="233">
        <v>623</v>
      </c>
      <c r="B632" s="224"/>
      <c r="C632" s="5"/>
      <c r="D632" s="4"/>
      <c r="E632" s="46"/>
      <c r="F632" s="74"/>
      <c r="G632" s="54"/>
      <c r="H632" s="103">
        <f t="shared" si="20"/>
        <v>0</v>
      </c>
      <c r="I632" s="79"/>
      <c r="J632" s="175">
        <f t="shared" si="21"/>
        <v>0</v>
      </c>
      <c r="K632" s="131"/>
    </row>
    <row r="633" spans="1:11" x14ac:dyDescent="0.25">
      <c r="A633" s="208">
        <v>624</v>
      </c>
      <c r="B633" s="258"/>
      <c r="C633" s="7"/>
      <c r="D633" s="6"/>
      <c r="E633" s="46"/>
      <c r="F633" s="74"/>
      <c r="G633" s="54"/>
      <c r="H633" s="103">
        <f t="shared" si="20"/>
        <v>0</v>
      </c>
      <c r="I633" s="79"/>
      <c r="J633" s="175">
        <f t="shared" si="21"/>
        <v>0</v>
      </c>
      <c r="K633" s="131"/>
    </row>
    <row r="634" spans="1:11" x14ac:dyDescent="0.25">
      <c r="A634" s="233">
        <v>625</v>
      </c>
      <c r="B634" s="224"/>
      <c r="C634" s="5"/>
      <c r="D634" s="4"/>
      <c r="E634" s="46"/>
      <c r="F634" s="74"/>
      <c r="G634" s="54"/>
      <c r="H634" s="103">
        <f t="shared" si="20"/>
        <v>0</v>
      </c>
      <c r="I634" s="79"/>
      <c r="J634" s="175">
        <f t="shared" si="21"/>
        <v>0</v>
      </c>
      <c r="K634" s="131"/>
    </row>
    <row r="635" spans="1:11" x14ac:dyDescent="0.25">
      <c r="A635" s="208">
        <v>626</v>
      </c>
      <c r="B635" s="258"/>
      <c r="C635" s="7"/>
      <c r="D635" s="6"/>
      <c r="E635" s="46"/>
      <c r="F635" s="74"/>
      <c r="G635" s="54"/>
      <c r="H635" s="103">
        <f t="shared" si="20"/>
        <v>0</v>
      </c>
      <c r="I635" s="79"/>
      <c r="J635" s="175">
        <f t="shared" si="21"/>
        <v>0</v>
      </c>
      <c r="K635" s="131"/>
    </row>
    <row r="636" spans="1:11" x14ac:dyDescent="0.25">
      <c r="A636" s="233">
        <v>627</v>
      </c>
      <c r="B636" s="224"/>
      <c r="C636" s="5"/>
      <c r="D636" s="4"/>
      <c r="E636" s="46"/>
      <c r="F636" s="74"/>
      <c r="G636" s="54"/>
      <c r="H636" s="103">
        <f t="shared" si="20"/>
        <v>0</v>
      </c>
      <c r="I636" s="79"/>
      <c r="J636" s="175">
        <f t="shared" si="21"/>
        <v>0</v>
      </c>
      <c r="K636" s="131"/>
    </row>
    <row r="637" spans="1:11" x14ac:dyDescent="0.25">
      <c r="A637" s="208">
        <v>628</v>
      </c>
      <c r="B637" s="258"/>
      <c r="C637" s="7"/>
      <c r="D637" s="6"/>
      <c r="E637" s="46"/>
      <c r="F637" s="74"/>
      <c r="G637" s="54"/>
      <c r="H637" s="103">
        <f t="shared" si="20"/>
        <v>0</v>
      </c>
      <c r="I637" s="79"/>
      <c r="J637" s="175">
        <f t="shared" si="21"/>
        <v>0</v>
      </c>
      <c r="K637" s="131"/>
    </row>
    <row r="638" spans="1:11" x14ac:dyDescent="0.25">
      <c r="A638" s="233">
        <v>629</v>
      </c>
      <c r="B638" s="224"/>
      <c r="C638" s="5"/>
      <c r="D638" s="4"/>
      <c r="E638" s="46"/>
      <c r="F638" s="74"/>
      <c r="G638" s="54"/>
      <c r="H638" s="103">
        <f t="shared" si="20"/>
        <v>0</v>
      </c>
      <c r="I638" s="79"/>
      <c r="J638" s="175">
        <f t="shared" si="21"/>
        <v>0</v>
      </c>
      <c r="K638" s="131"/>
    </row>
    <row r="639" spans="1:11" x14ac:dyDescent="0.25">
      <c r="A639" s="208">
        <v>630</v>
      </c>
      <c r="B639" s="258"/>
      <c r="C639" s="7"/>
      <c r="D639" s="6"/>
      <c r="E639" s="46"/>
      <c r="F639" s="74"/>
      <c r="G639" s="54"/>
      <c r="H639" s="103">
        <f t="shared" si="20"/>
        <v>0</v>
      </c>
      <c r="I639" s="79"/>
      <c r="J639" s="175">
        <f t="shared" si="21"/>
        <v>0</v>
      </c>
      <c r="K639" s="131"/>
    </row>
    <row r="640" spans="1:11" x14ac:dyDescent="0.25">
      <c r="A640" s="233">
        <v>631</v>
      </c>
      <c r="B640" s="224"/>
      <c r="C640" s="5"/>
      <c r="D640" s="4"/>
      <c r="E640" s="46"/>
      <c r="F640" s="74"/>
      <c r="G640" s="54"/>
      <c r="H640" s="103">
        <f t="shared" si="20"/>
        <v>0</v>
      </c>
      <c r="I640" s="79"/>
      <c r="J640" s="175">
        <f t="shared" si="21"/>
        <v>0</v>
      </c>
      <c r="K640" s="131"/>
    </row>
    <row r="641" spans="1:11" x14ac:dyDescent="0.25">
      <c r="A641" s="208">
        <v>632</v>
      </c>
      <c r="B641" s="258"/>
      <c r="C641" s="7"/>
      <c r="D641" s="6"/>
      <c r="E641" s="46"/>
      <c r="F641" s="74"/>
      <c r="G641" s="54"/>
      <c r="H641" s="103">
        <f t="shared" si="20"/>
        <v>0</v>
      </c>
      <c r="I641" s="79"/>
      <c r="J641" s="175">
        <f t="shared" si="21"/>
        <v>0</v>
      </c>
      <c r="K641" s="131"/>
    </row>
    <row r="642" spans="1:11" x14ac:dyDescent="0.25">
      <c r="A642" s="233">
        <v>633</v>
      </c>
      <c r="B642" s="224"/>
      <c r="C642" s="5"/>
      <c r="D642" s="4"/>
      <c r="E642" s="46"/>
      <c r="F642" s="74"/>
      <c r="G642" s="54"/>
      <c r="H642" s="103">
        <f t="shared" si="20"/>
        <v>0</v>
      </c>
      <c r="I642" s="79"/>
      <c r="J642" s="175">
        <f t="shared" si="21"/>
        <v>0</v>
      </c>
      <c r="K642" s="131"/>
    </row>
    <row r="643" spans="1:11" x14ac:dyDescent="0.25">
      <c r="A643" s="208">
        <v>634</v>
      </c>
      <c r="B643" s="258"/>
      <c r="C643" s="7"/>
      <c r="D643" s="6"/>
      <c r="E643" s="46"/>
      <c r="F643" s="74"/>
      <c r="G643" s="54"/>
      <c r="H643" s="103">
        <f t="shared" si="20"/>
        <v>0</v>
      </c>
      <c r="I643" s="79"/>
      <c r="J643" s="175">
        <f t="shared" si="21"/>
        <v>0</v>
      </c>
      <c r="K643" s="131"/>
    </row>
    <row r="644" spans="1:11" x14ac:dyDescent="0.25">
      <c r="A644" s="233">
        <v>635</v>
      </c>
      <c r="B644" s="224"/>
      <c r="C644" s="5"/>
      <c r="D644" s="4"/>
      <c r="E644" s="46"/>
      <c r="F644" s="74"/>
      <c r="G644" s="54"/>
      <c r="H644" s="103">
        <f t="shared" si="20"/>
        <v>0</v>
      </c>
      <c r="I644" s="79"/>
      <c r="J644" s="175">
        <f t="shared" si="21"/>
        <v>0</v>
      </c>
      <c r="K644" s="131"/>
    </row>
    <row r="645" spans="1:11" x14ac:dyDescent="0.25">
      <c r="A645" s="208">
        <v>636</v>
      </c>
      <c r="B645" s="258"/>
      <c r="C645" s="7"/>
      <c r="D645" s="6"/>
      <c r="E645" s="46"/>
      <c r="F645" s="74"/>
      <c r="G645" s="54"/>
      <c r="H645" s="103">
        <f t="shared" si="20"/>
        <v>0</v>
      </c>
      <c r="I645" s="79"/>
      <c r="J645" s="175">
        <f t="shared" si="21"/>
        <v>0</v>
      </c>
      <c r="K645" s="131"/>
    </row>
    <row r="646" spans="1:11" x14ac:dyDescent="0.25">
      <c r="A646" s="233">
        <v>637</v>
      </c>
      <c r="B646" s="224"/>
      <c r="C646" s="5"/>
      <c r="D646" s="4"/>
      <c r="E646" s="46"/>
      <c r="F646" s="74"/>
      <c r="G646" s="54"/>
      <c r="H646" s="103">
        <f t="shared" si="20"/>
        <v>0</v>
      </c>
      <c r="I646" s="79"/>
      <c r="J646" s="175">
        <f t="shared" si="21"/>
        <v>0</v>
      </c>
      <c r="K646" s="131"/>
    </row>
    <row r="647" spans="1:11" x14ac:dyDescent="0.25">
      <c r="A647" s="208">
        <v>638</v>
      </c>
      <c r="B647" s="258"/>
      <c r="C647" s="7"/>
      <c r="D647" s="6"/>
      <c r="E647" s="46"/>
      <c r="F647" s="74"/>
      <c r="G647" s="54"/>
      <c r="H647" s="103">
        <f t="shared" si="20"/>
        <v>0</v>
      </c>
      <c r="I647" s="79"/>
      <c r="J647" s="175">
        <f t="shared" si="21"/>
        <v>0</v>
      </c>
      <c r="K647" s="131"/>
    </row>
    <row r="648" spans="1:11" x14ac:dyDescent="0.25">
      <c r="A648" s="233">
        <v>639</v>
      </c>
      <c r="B648" s="224"/>
      <c r="C648" s="5"/>
      <c r="D648" s="4"/>
      <c r="E648" s="46"/>
      <c r="F648" s="74"/>
      <c r="G648" s="54"/>
      <c r="H648" s="103">
        <f t="shared" si="20"/>
        <v>0</v>
      </c>
      <c r="I648" s="79"/>
      <c r="J648" s="175">
        <f t="shared" si="21"/>
        <v>0</v>
      </c>
      <c r="K648" s="131"/>
    </row>
    <row r="649" spans="1:11" x14ac:dyDescent="0.25">
      <c r="A649" s="208">
        <v>640</v>
      </c>
      <c r="B649" s="258"/>
      <c r="C649" s="7"/>
      <c r="D649" s="6"/>
      <c r="E649" s="46"/>
      <c r="F649" s="74"/>
      <c r="G649" s="54"/>
      <c r="H649" s="103">
        <f t="shared" si="20"/>
        <v>0</v>
      </c>
      <c r="I649" s="79"/>
      <c r="J649" s="175">
        <f t="shared" si="21"/>
        <v>0</v>
      </c>
      <c r="K649" s="131"/>
    </row>
    <row r="650" spans="1:11" x14ac:dyDescent="0.25">
      <c r="A650" s="233">
        <v>641</v>
      </c>
      <c r="B650" s="224"/>
      <c r="C650" s="5"/>
      <c r="D650" s="4"/>
      <c r="E650" s="46"/>
      <c r="F650" s="74"/>
      <c r="G650" s="54"/>
      <c r="H650" s="103">
        <f t="shared" si="20"/>
        <v>0</v>
      </c>
      <c r="I650" s="79"/>
      <c r="J650" s="175">
        <f t="shared" si="21"/>
        <v>0</v>
      </c>
      <c r="K650" s="131"/>
    </row>
    <row r="651" spans="1:11" x14ac:dyDescent="0.25">
      <c r="A651" s="208">
        <v>642</v>
      </c>
      <c r="B651" s="258"/>
      <c r="C651" s="7"/>
      <c r="D651" s="6"/>
      <c r="E651" s="46"/>
      <c r="F651" s="74"/>
      <c r="G651" s="54"/>
      <c r="H651" s="103">
        <f t="shared" si="20"/>
        <v>0</v>
      </c>
      <c r="I651" s="79"/>
      <c r="J651" s="175">
        <f t="shared" si="21"/>
        <v>0</v>
      </c>
      <c r="K651" s="131"/>
    </row>
    <row r="652" spans="1:11" x14ac:dyDescent="0.25">
      <c r="A652" s="233">
        <v>643</v>
      </c>
      <c r="B652" s="224"/>
      <c r="C652" s="5"/>
      <c r="D652" s="4"/>
      <c r="E652" s="46"/>
      <c r="F652" s="74"/>
      <c r="G652" s="54"/>
      <c r="H652" s="103">
        <f t="shared" si="20"/>
        <v>0</v>
      </c>
      <c r="I652" s="79"/>
      <c r="J652" s="175">
        <f t="shared" si="21"/>
        <v>0</v>
      </c>
      <c r="K652" s="131"/>
    </row>
    <row r="653" spans="1:11" x14ac:dyDescent="0.25">
      <c r="A653" s="208">
        <v>644</v>
      </c>
      <c r="B653" s="258"/>
      <c r="C653" s="7"/>
      <c r="D653" s="6"/>
      <c r="E653" s="46"/>
      <c r="F653" s="74"/>
      <c r="G653" s="54"/>
      <c r="H653" s="103">
        <f t="shared" si="20"/>
        <v>0</v>
      </c>
      <c r="I653" s="79"/>
      <c r="J653" s="175">
        <f t="shared" si="21"/>
        <v>0</v>
      </c>
      <c r="K653" s="131"/>
    </row>
    <row r="654" spans="1:11" x14ac:dyDescent="0.25">
      <c r="A654" s="233">
        <v>645</v>
      </c>
      <c r="B654" s="224"/>
      <c r="C654" s="5"/>
      <c r="D654" s="4"/>
      <c r="E654" s="46"/>
      <c r="F654" s="74"/>
      <c r="G654" s="54"/>
      <c r="H654" s="103">
        <f t="shared" si="20"/>
        <v>0</v>
      </c>
      <c r="I654" s="79"/>
      <c r="J654" s="175">
        <f t="shared" si="21"/>
        <v>0</v>
      </c>
      <c r="K654" s="131"/>
    </row>
    <row r="655" spans="1:11" x14ac:dyDescent="0.25">
      <c r="A655" s="208">
        <v>646</v>
      </c>
      <c r="B655" s="258"/>
      <c r="C655" s="7"/>
      <c r="D655" s="6"/>
      <c r="E655" s="46"/>
      <c r="F655" s="74"/>
      <c r="G655" s="54"/>
      <c r="H655" s="103">
        <f t="shared" si="20"/>
        <v>0</v>
      </c>
      <c r="I655" s="79"/>
      <c r="J655" s="175">
        <f t="shared" si="21"/>
        <v>0</v>
      </c>
      <c r="K655" s="131"/>
    </row>
    <row r="656" spans="1:11" x14ac:dyDescent="0.25">
      <c r="A656" s="233">
        <v>647</v>
      </c>
      <c r="B656" s="224"/>
      <c r="C656" s="5"/>
      <c r="D656" s="4"/>
      <c r="E656" s="46"/>
      <c r="F656" s="74"/>
      <c r="G656" s="54"/>
      <c r="H656" s="103">
        <f t="shared" ref="H656:H719" si="22">E656*G656</f>
        <v>0</v>
      </c>
      <c r="I656" s="79"/>
      <c r="J656" s="175">
        <f t="shared" ref="J656:J719" si="23">H656</f>
        <v>0</v>
      </c>
      <c r="K656" s="131"/>
    </row>
    <row r="657" spans="1:11" x14ac:dyDescent="0.25">
      <c r="A657" s="208">
        <v>648</v>
      </c>
      <c r="B657" s="258"/>
      <c r="C657" s="7"/>
      <c r="D657" s="6"/>
      <c r="E657" s="46"/>
      <c r="F657" s="74"/>
      <c r="G657" s="54"/>
      <c r="H657" s="103">
        <f t="shared" si="22"/>
        <v>0</v>
      </c>
      <c r="I657" s="79"/>
      <c r="J657" s="175">
        <f t="shared" si="23"/>
        <v>0</v>
      </c>
      <c r="K657" s="131"/>
    </row>
    <row r="658" spans="1:11" x14ac:dyDescent="0.25">
      <c r="A658" s="233">
        <v>649</v>
      </c>
      <c r="B658" s="224"/>
      <c r="C658" s="5"/>
      <c r="D658" s="4"/>
      <c r="E658" s="46"/>
      <c r="F658" s="74"/>
      <c r="G658" s="54"/>
      <c r="H658" s="103">
        <f t="shared" si="22"/>
        <v>0</v>
      </c>
      <c r="I658" s="79"/>
      <c r="J658" s="175">
        <f t="shared" si="23"/>
        <v>0</v>
      </c>
      <c r="K658" s="131"/>
    </row>
    <row r="659" spans="1:11" x14ac:dyDescent="0.25">
      <c r="A659" s="208">
        <v>650</v>
      </c>
      <c r="B659" s="258"/>
      <c r="C659" s="7"/>
      <c r="D659" s="6"/>
      <c r="E659" s="46"/>
      <c r="F659" s="74"/>
      <c r="G659" s="54"/>
      <c r="H659" s="103">
        <f t="shared" si="22"/>
        <v>0</v>
      </c>
      <c r="I659" s="79"/>
      <c r="J659" s="175">
        <f t="shared" si="23"/>
        <v>0</v>
      </c>
      <c r="K659" s="131"/>
    </row>
    <row r="660" spans="1:11" x14ac:dyDescent="0.25">
      <c r="A660" s="233">
        <v>651</v>
      </c>
      <c r="B660" s="224"/>
      <c r="C660" s="5"/>
      <c r="D660" s="4"/>
      <c r="E660" s="46"/>
      <c r="F660" s="74"/>
      <c r="G660" s="54"/>
      <c r="H660" s="103">
        <f t="shared" si="22"/>
        <v>0</v>
      </c>
      <c r="I660" s="79"/>
      <c r="J660" s="175">
        <f t="shared" si="23"/>
        <v>0</v>
      </c>
      <c r="K660" s="131"/>
    </row>
    <row r="661" spans="1:11" x14ac:dyDescent="0.25">
      <c r="A661" s="208">
        <v>652</v>
      </c>
      <c r="B661" s="258"/>
      <c r="C661" s="7"/>
      <c r="D661" s="6"/>
      <c r="E661" s="46"/>
      <c r="F661" s="74"/>
      <c r="G661" s="54"/>
      <c r="H661" s="103">
        <f t="shared" si="22"/>
        <v>0</v>
      </c>
      <c r="I661" s="79"/>
      <c r="J661" s="175">
        <f t="shared" si="23"/>
        <v>0</v>
      </c>
      <c r="K661" s="131"/>
    </row>
    <row r="662" spans="1:11" x14ac:dyDescent="0.25">
      <c r="A662" s="233">
        <v>653</v>
      </c>
      <c r="B662" s="224"/>
      <c r="C662" s="5"/>
      <c r="D662" s="4"/>
      <c r="E662" s="46"/>
      <c r="F662" s="74"/>
      <c r="G662" s="54"/>
      <c r="H662" s="103">
        <f t="shared" si="22"/>
        <v>0</v>
      </c>
      <c r="I662" s="79"/>
      <c r="J662" s="175">
        <f t="shared" si="23"/>
        <v>0</v>
      </c>
      <c r="K662" s="131"/>
    </row>
    <row r="663" spans="1:11" x14ac:dyDescent="0.25">
      <c r="A663" s="208">
        <v>654</v>
      </c>
      <c r="B663" s="258"/>
      <c r="C663" s="7"/>
      <c r="D663" s="6"/>
      <c r="E663" s="46"/>
      <c r="F663" s="74"/>
      <c r="G663" s="54"/>
      <c r="H663" s="103">
        <f t="shared" si="22"/>
        <v>0</v>
      </c>
      <c r="I663" s="79"/>
      <c r="J663" s="175">
        <f t="shared" si="23"/>
        <v>0</v>
      </c>
      <c r="K663" s="131"/>
    </row>
    <row r="664" spans="1:11" x14ac:dyDescent="0.25">
      <c r="A664" s="233">
        <v>655</v>
      </c>
      <c r="B664" s="224"/>
      <c r="C664" s="5"/>
      <c r="D664" s="4"/>
      <c r="E664" s="46"/>
      <c r="F664" s="74"/>
      <c r="G664" s="54"/>
      <c r="H664" s="103">
        <f t="shared" si="22"/>
        <v>0</v>
      </c>
      <c r="I664" s="79"/>
      <c r="J664" s="175">
        <f t="shared" si="23"/>
        <v>0</v>
      </c>
      <c r="K664" s="131"/>
    </row>
    <row r="665" spans="1:11" x14ac:dyDescent="0.25">
      <c r="A665" s="208">
        <v>656</v>
      </c>
      <c r="B665" s="258"/>
      <c r="C665" s="7"/>
      <c r="D665" s="6"/>
      <c r="E665" s="46"/>
      <c r="F665" s="74"/>
      <c r="G665" s="54"/>
      <c r="H665" s="103">
        <f t="shared" si="22"/>
        <v>0</v>
      </c>
      <c r="I665" s="79"/>
      <c r="J665" s="175">
        <f t="shared" si="23"/>
        <v>0</v>
      </c>
      <c r="K665" s="131"/>
    </row>
    <row r="666" spans="1:11" x14ac:dyDescent="0.25">
      <c r="A666" s="233">
        <v>657</v>
      </c>
      <c r="B666" s="224"/>
      <c r="C666" s="5"/>
      <c r="D666" s="4"/>
      <c r="E666" s="46"/>
      <c r="F666" s="74"/>
      <c r="G666" s="54"/>
      <c r="H666" s="103">
        <f t="shared" si="22"/>
        <v>0</v>
      </c>
      <c r="I666" s="79"/>
      <c r="J666" s="175">
        <f t="shared" si="23"/>
        <v>0</v>
      </c>
      <c r="K666" s="131"/>
    </row>
    <row r="667" spans="1:11" x14ac:dyDescent="0.25">
      <c r="A667" s="208">
        <v>658</v>
      </c>
      <c r="B667" s="258"/>
      <c r="C667" s="7"/>
      <c r="D667" s="6"/>
      <c r="E667" s="46"/>
      <c r="F667" s="74"/>
      <c r="G667" s="54"/>
      <c r="H667" s="103">
        <f t="shared" si="22"/>
        <v>0</v>
      </c>
      <c r="I667" s="79"/>
      <c r="J667" s="175">
        <f t="shared" si="23"/>
        <v>0</v>
      </c>
      <c r="K667" s="131"/>
    </row>
    <row r="668" spans="1:11" x14ac:dyDescent="0.25">
      <c r="A668" s="233">
        <v>659</v>
      </c>
      <c r="B668" s="224"/>
      <c r="C668" s="5"/>
      <c r="D668" s="4"/>
      <c r="E668" s="46"/>
      <c r="F668" s="74"/>
      <c r="G668" s="54"/>
      <c r="H668" s="103">
        <f t="shared" si="22"/>
        <v>0</v>
      </c>
      <c r="I668" s="79"/>
      <c r="J668" s="175">
        <f t="shared" si="23"/>
        <v>0</v>
      </c>
      <c r="K668" s="131"/>
    </row>
    <row r="669" spans="1:11" x14ac:dyDescent="0.25">
      <c r="A669" s="208">
        <v>660</v>
      </c>
      <c r="B669" s="258"/>
      <c r="C669" s="7"/>
      <c r="D669" s="6"/>
      <c r="E669" s="46"/>
      <c r="F669" s="74"/>
      <c r="G669" s="54"/>
      <c r="H669" s="103">
        <f t="shared" si="22"/>
        <v>0</v>
      </c>
      <c r="I669" s="79"/>
      <c r="J669" s="175">
        <f t="shared" si="23"/>
        <v>0</v>
      </c>
      <c r="K669" s="131"/>
    </row>
    <row r="670" spans="1:11" x14ac:dyDescent="0.25">
      <c r="A670" s="233">
        <v>661</v>
      </c>
      <c r="B670" s="224"/>
      <c r="C670" s="5"/>
      <c r="D670" s="4"/>
      <c r="E670" s="46"/>
      <c r="F670" s="74"/>
      <c r="G670" s="54"/>
      <c r="H670" s="103">
        <f t="shared" si="22"/>
        <v>0</v>
      </c>
      <c r="I670" s="79"/>
      <c r="J670" s="175">
        <f t="shared" si="23"/>
        <v>0</v>
      </c>
      <c r="K670" s="131"/>
    </row>
    <row r="671" spans="1:11" x14ac:dyDescent="0.25">
      <c r="A671" s="208">
        <v>662</v>
      </c>
      <c r="B671" s="258"/>
      <c r="C671" s="7"/>
      <c r="D671" s="6"/>
      <c r="E671" s="46"/>
      <c r="F671" s="74"/>
      <c r="G671" s="54"/>
      <c r="H671" s="103">
        <f t="shared" si="22"/>
        <v>0</v>
      </c>
      <c r="I671" s="79"/>
      <c r="J671" s="175">
        <f t="shared" si="23"/>
        <v>0</v>
      </c>
      <c r="K671" s="131"/>
    </row>
    <row r="672" spans="1:11" x14ac:dyDescent="0.25">
      <c r="A672" s="233">
        <v>663</v>
      </c>
      <c r="B672" s="224"/>
      <c r="C672" s="5"/>
      <c r="D672" s="4"/>
      <c r="E672" s="46"/>
      <c r="F672" s="74"/>
      <c r="G672" s="54"/>
      <c r="H672" s="103">
        <f t="shared" si="22"/>
        <v>0</v>
      </c>
      <c r="I672" s="79"/>
      <c r="J672" s="175">
        <f t="shared" si="23"/>
        <v>0</v>
      </c>
      <c r="K672" s="131"/>
    </row>
    <row r="673" spans="1:11" x14ac:dyDescent="0.25">
      <c r="A673" s="208">
        <v>664</v>
      </c>
      <c r="B673" s="258"/>
      <c r="C673" s="7"/>
      <c r="D673" s="6"/>
      <c r="E673" s="46"/>
      <c r="F673" s="74"/>
      <c r="G673" s="54"/>
      <c r="H673" s="103">
        <f t="shared" si="22"/>
        <v>0</v>
      </c>
      <c r="I673" s="79"/>
      <c r="J673" s="175">
        <f t="shared" si="23"/>
        <v>0</v>
      </c>
      <c r="K673" s="131"/>
    </row>
    <row r="674" spans="1:11" x14ac:dyDescent="0.25">
      <c r="A674" s="233">
        <v>665</v>
      </c>
      <c r="B674" s="224"/>
      <c r="C674" s="5"/>
      <c r="D674" s="4"/>
      <c r="E674" s="46"/>
      <c r="F674" s="74"/>
      <c r="G674" s="54"/>
      <c r="H674" s="103">
        <f t="shared" si="22"/>
        <v>0</v>
      </c>
      <c r="I674" s="79"/>
      <c r="J674" s="175">
        <f t="shared" si="23"/>
        <v>0</v>
      </c>
      <c r="K674" s="131"/>
    </row>
    <row r="675" spans="1:11" x14ac:dyDescent="0.25">
      <c r="A675" s="208">
        <v>666</v>
      </c>
      <c r="B675" s="258"/>
      <c r="C675" s="7"/>
      <c r="D675" s="6"/>
      <c r="E675" s="46"/>
      <c r="F675" s="74"/>
      <c r="G675" s="54"/>
      <c r="H675" s="103">
        <f t="shared" si="22"/>
        <v>0</v>
      </c>
      <c r="I675" s="79"/>
      <c r="J675" s="175">
        <f t="shared" si="23"/>
        <v>0</v>
      </c>
      <c r="K675" s="131"/>
    </row>
    <row r="676" spans="1:11" x14ac:dyDescent="0.25">
      <c r="A676" s="233">
        <v>667</v>
      </c>
      <c r="B676" s="224"/>
      <c r="C676" s="5"/>
      <c r="D676" s="4"/>
      <c r="E676" s="46"/>
      <c r="F676" s="74"/>
      <c r="G676" s="54"/>
      <c r="H676" s="103">
        <f t="shared" si="22"/>
        <v>0</v>
      </c>
      <c r="I676" s="79"/>
      <c r="J676" s="175">
        <f t="shared" si="23"/>
        <v>0</v>
      </c>
      <c r="K676" s="131"/>
    </row>
    <row r="677" spans="1:11" x14ac:dyDescent="0.25">
      <c r="A677" s="208">
        <v>668</v>
      </c>
      <c r="B677" s="258"/>
      <c r="C677" s="7"/>
      <c r="D677" s="6"/>
      <c r="E677" s="46"/>
      <c r="F677" s="74"/>
      <c r="G677" s="54"/>
      <c r="H677" s="103">
        <f t="shared" si="22"/>
        <v>0</v>
      </c>
      <c r="I677" s="79"/>
      <c r="J677" s="175">
        <f t="shared" si="23"/>
        <v>0</v>
      </c>
      <c r="K677" s="131"/>
    </row>
    <row r="678" spans="1:11" x14ac:dyDescent="0.25">
      <c r="A678" s="233">
        <v>669</v>
      </c>
      <c r="B678" s="224"/>
      <c r="C678" s="5"/>
      <c r="D678" s="4"/>
      <c r="E678" s="46"/>
      <c r="F678" s="74"/>
      <c r="G678" s="54"/>
      <c r="H678" s="103">
        <f t="shared" si="22"/>
        <v>0</v>
      </c>
      <c r="I678" s="79"/>
      <c r="J678" s="175">
        <f t="shared" si="23"/>
        <v>0</v>
      </c>
      <c r="K678" s="131"/>
    </row>
    <row r="679" spans="1:11" x14ac:dyDescent="0.25">
      <c r="A679" s="208">
        <v>670</v>
      </c>
      <c r="B679" s="258"/>
      <c r="C679" s="7"/>
      <c r="D679" s="6"/>
      <c r="E679" s="46"/>
      <c r="F679" s="74"/>
      <c r="G679" s="54"/>
      <c r="H679" s="103">
        <f t="shared" si="22"/>
        <v>0</v>
      </c>
      <c r="I679" s="79"/>
      <c r="J679" s="175">
        <f t="shared" si="23"/>
        <v>0</v>
      </c>
      <c r="K679" s="131"/>
    </row>
    <row r="680" spans="1:11" x14ac:dyDescent="0.25">
      <c r="A680" s="233">
        <v>671</v>
      </c>
      <c r="B680" s="224"/>
      <c r="C680" s="5"/>
      <c r="D680" s="4"/>
      <c r="E680" s="46"/>
      <c r="F680" s="74"/>
      <c r="G680" s="54"/>
      <c r="H680" s="103">
        <f t="shared" si="22"/>
        <v>0</v>
      </c>
      <c r="I680" s="79"/>
      <c r="J680" s="175">
        <f t="shared" si="23"/>
        <v>0</v>
      </c>
      <c r="K680" s="131"/>
    </row>
    <row r="681" spans="1:11" x14ac:dyDescent="0.25">
      <c r="A681" s="208">
        <v>672</v>
      </c>
      <c r="B681" s="258"/>
      <c r="C681" s="7"/>
      <c r="D681" s="6"/>
      <c r="E681" s="46"/>
      <c r="F681" s="74"/>
      <c r="G681" s="54"/>
      <c r="H681" s="103">
        <f t="shared" si="22"/>
        <v>0</v>
      </c>
      <c r="I681" s="79"/>
      <c r="J681" s="175">
        <f t="shared" si="23"/>
        <v>0</v>
      </c>
      <c r="K681" s="131"/>
    </row>
    <row r="682" spans="1:11" x14ac:dyDescent="0.25">
      <c r="A682" s="233">
        <v>673</v>
      </c>
      <c r="B682" s="224"/>
      <c r="C682" s="5"/>
      <c r="D682" s="4"/>
      <c r="E682" s="46"/>
      <c r="F682" s="74"/>
      <c r="G682" s="54"/>
      <c r="H682" s="103">
        <f t="shared" si="22"/>
        <v>0</v>
      </c>
      <c r="I682" s="79"/>
      <c r="J682" s="175">
        <f t="shared" si="23"/>
        <v>0</v>
      </c>
      <c r="K682" s="131"/>
    </row>
    <row r="683" spans="1:11" x14ac:dyDescent="0.25">
      <c r="A683" s="208">
        <v>674</v>
      </c>
      <c r="B683" s="258"/>
      <c r="C683" s="7"/>
      <c r="D683" s="6"/>
      <c r="E683" s="46"/>
      <c r="F683" s="74"/>
      <c r="G683" s="54"/>
      <c r="H683" s="103">
        <f t="shared" si="22"/>
        <v>0</v>
      </c>
      <c r="I683" s="79"/>
      <c r="J683" s="175">
        <f t="shared" si="23"/>
        <v>0</v>
      </c>
      <c r="K683" s="131"/>
    </row>
    <row r="684" spans="1:11" x14ac:dyDescent="0.25">
      <c r="A684" s="233">
        <v>675</v>
      </c>
      <c r="B684" s="224"/>
      <c r="C684" s="5"/>
      <c r="D684" s="4"/>
      <c r="E684" s="46"/>
      <c r="F684" s="74"/>
      <c r="G684" s="54"/>
      <c r="H684" s="103">
        <f t="shared" si="22"/>
        <v>0</v>
      </c>
      <c r="I684" s="79"/>
      <c r="J684" s="175">
        <f t="shared" si="23"/>
        <v>0</v>
      </c>
      <c r="K684" s="131"/>
    </row>
    <row r="685" spans="1:11" x14ac:dyDescent="0.25">
      <c r="A685" s="208">
        <v>676</v>
      </c>
      <c r="B685" s="258"/>
      <c r="C685" s="7"/>
      <c r="D685" s="6"/>
      <c r="E685" s="46"/>
      <c r="F685" s="74"/>
      <c r="G685" s="54"/>
      <c r="H685" s="103">
        <f t="shared" si="22"/>
        <v>0</v>
      </c>
      <c r="I685" s="79"/>
      <c r="J685" s="175">
        <f t="shared" si="23"/>
        <v>0</v>
      </c>
      <c r="K685" s="131"/>
    </row>
    <row r="686" spans="1:11" x14ac:dyDescent="0.25">
      <c r="A686" s="233">
        <v>677</v>
      </c>
      <c r="B686" s="224"/>
      <c r="C686" s="5"/>
      <c r="D686" s="4"/>
      <c r="E686" s="46"/>
      <c r="F686" s="74"/>
      <c r="G686" s="54"/>
      <c r="H686" s="103">
        <f t="shared" si="22"/>
        <v>0</v>
      </c>
      <c r="I686" s="79"/>
      <c r="J686" s="175">
        <f t="shared" si="23"/>
        <v>0</v>
      </c>
      <c r="K686" s="131"/>
    </row>
    <row r="687" spans="1:11" x14ac:dyDescent="0.25">
      <c r="A687" s="208">
        <v>678</v>
      </c>
      <c r="B687" s="258"/>
      <c r="C687" s="7"/>
      <c r="D687" s="6"/>
      <c r="E687" s="46"/>
      <c r="F687" s="74"/>
      <c r="G687" s="54"/>
      <c r="H687" s="103">
        <f t="shared" si="22"/>
        <v>0</v>
      </c>
      <c r="I687" s="79"/>
      <c r="J687" s="175">
        <f t="shared" si="23"/>
        <v>0</v>
      </c>
      <c r="K687" s="131"/>
    </row>
    <row r="688" spans="1:11" x14ac:dyDescent="0.25">
      <c r="A688" s="233">
        <v>679</v>
      </c>
      <c r="B688" s="224"/>
      <c r="C688" s="5"/>
      <c r="D688" s="4"/>
      <c r="E688" s="46"/>
      <c r="F688" s="74"/>
      <c r="G688" s="54"/>
      <c r="H688" s="103">
        <f t="shared" si="22"/>
        <v>0</v>
      </c>
      <c r="I688" s="79"/>
      <c r="J688" s="175">
        <f t="shared" si="23"/>
        <v>0</v>
      </c>
      <c r="K688" s="131"/>
    </row>
    <row r="689" spans="1:11" x14ac:dyDescent="0.25">
      <c r="A689" s="208">
        <v>680</v>
      </c>
      <c r="B689" s="258"/>
      <c r="C689" s="7"/>
      <c r="D689" s="6"/>
      <c r="E689" s="46"/>
      <c r="F689" s="74"/>
      <c r="G689" s="54"/>
      <c r="H689" s="103">
        <f t="shared" si="22"/>
        <v>0</v>
      </c>
      <c r="I689" s="79"/>
      <c r="J689" s="175">
        <f t="shared" si="23"/>
        <v>0</v>
      </c>
      <c r="K689" s="131"/>
    </row>
    <row r="690" spans="1:11" x14ac:dyDescent="0.25">
      <c r="A690" s="233">
        <v>681</v>
      </c>
      <c r="B690" s="224"/>
      <c r="C690" s="5"/>
      <c r="D690" s="4"/>
      <c r="E690" s="46"/>
      <c r="F690" s="74"/>
      <c r="G690" s="54"/>
      <c r="H690" s="103">
        <f t="shared" si="22"/>
        <v>0</v>
      </c>
      <c r="I690" s="79"/>
      <c r="J690" s="175">
        <f t="shared" si="23"/>
        <v>0</v>
      </c>
      <c r="K690" s="131"/>
    </row>
    <row r="691" spans="1:11" x14ac:dyDescent="0.25">
      <c r="A691" s="208">
        <v>682</v>
      </c>
      <c r="B691" s="258"/>
      <c r="C691" s="7"/>
      <c r="D691" s="6"/>
      <c r="E691" s="46"/>
      <c r="F691" s="74"/>
      <c r="G691" s="54"/>
      <c r="H691" s="103">
        <f t="shared" si="22"/>
        <v>0</v>
      </c>
      <c r="I691" s="79"/>
      <c r="J691" s="175">
        <f t="shared" si="23"/>
        <v>0</v>
      </c>
      <c r="K691" s="131"/>
    </row>
    <row r="692" spans="1:11" x14ac:dyDescent="0.25">
      <c r="A692" s="233">
        <v>683</v>
      </c>
      <c r="B692" s="224"/>
      <c r="C692" s="5"/>
      <c r="D692" s="4"/>
      <c r="E692" s="46"/>
      <c r="F692" s="74"/>
      <c r="G692" s="54"/>
      <c r="H692" s="103">
        <f t="shared" si="22"/>
        <v>0</v>
      </c>
      <c r="I692" s="79"/>
      <c r="J692" s="175">
        <f t="shared" si="23"/>
        <v>0</v>
      </c>
      <c r="K692" s="131"/>
    </row>
    <row r="693" spans="1:11" x14ac:dyDescent="0.25">
      <c r="A693" s="208">
        <v>684</v>
      </c>
      <c r="B693" s="258"/>
      <c r="C693" s="7"/>
      <c r="D693" s="6"/>
      <c r="E693" s="46"/>
      <c r="F693" s="74"/>
      <c r="G693" s="54"/>
      <c r="H693" s="103">
        <f t="shared" si="22"/>
        <v>0</v>
      </c>
      <c r="I693" s="79"/>
      <c r="J693" s="175">
        <f t="shared" si="23"/>
        <v>0</v>
      </c>
      <c r="K693" s="131"/>
    </row>
    <row r="694" spans="1:11" x14ac:dyDescent="0.25">
      <c r="A694" s="233">
        <v>685</v>
      </c>
      <c r="B694" s="224"/>
      <c r="C694" s="5"/>
      <c r="D694" s="4"/>
      <c r="E694" s="46"/>
      <c r="F694" s="74"/>
      <c r="G694" s="54"/>
      <c r="H694" s="103">
        <f t="shared" si="22"/>
        <v>0</v>
      </c>
      <c r="I694" s="79"/>
      <c r="J694" s="175">
        <f t="shared" si="23"/>
        <v>0</v>
      </c>
      <c r="K694" s="131"/>
    </row>
    <row r="695" spans="1:11" x14ac:dyDescent="0.25">
      <c r="A695" s="208">
        <v>686</v>
      </c>
      <c r="B695" s="258"/>
      <c r="C695" s="7"/>
      <c r="D695" s="6"/>
      <c r="E695" s="46"/>
      <c r="F695" s="74"/>
      <c r="G695" s="54"/>
      <c r="H695" s="103">
        <f t="shared" si="22"/>
        <v>0</v>
      </c>
      <c r="I695" s="79"/>
      <c r="J695" s="175">
        <f t="shared" si="23"/>
        <v>0</v>
      </c>
      <c r="K695" s="131"/>
    </row>
    <row r="696" spans="1:11" x14ac:dyDescent="0.25">
      <c r="A696" s="233">
        <v>687</v>
      </c>
      <c r="B696" s="224"/>
      <c r="C696" s="5"/>
      <c r="D696" s="4"/>
      <c r="E696" s="46"/>
      <c r="F696" s="74"/>
      <c r="G696" s="54"/>
      <c r="H696" s="103">
        <f t="shared" si="22"/>
        <v>0</v>
      </c>
      <c r="I696" s="79"/>
      <c r="J696" s="175">
        <f t="shared" si="23"/>
        <v>0</v>
      </c>
      <c r="K696" s="131"/>
    </row>
    <row r="697" spans="1:11" x14ac:dyDescent="0.25">
      <c r="A697" s="208">
        <v>688</v>
      </c>
      <c r="B697" s="258"/>
      <c r="C697" s="7"/>
      <c r="D697" s="6"/>
      <c r="E697" s="46"/>
      <c r="F697" s="74"/>
      <c r="G697" s="54"/>
      <c r="H697" s="103">
        <f t="shared" si="22"/>
        <v>0</v>
      </c>
      <c r="I697" s="79"/>
      <c r="J697" s="175">
        <f t="shared" si="23"/>
        <v>0</v>
      </c>
      <c r="K697" s="131"/>
    </row>
    <row r="698" spans="1:11" x14ac:dyDescent="0.25">
      <c r="A698" s="233">
        <v>689</v>
      </c>
      <c r="B698" s="224"/>
      <c r="C698" s="5"/>
      <c r="D698" s="4"/>
      <c r="E698" s="46"/>
      <c r="F698" s="74"/>
      <c r="G698" s="54"/>
      <c r="H698" s="103">
        <f t="shared" si="22"/>
        <v>0</v>
      </c>
      <c r="I698" s="79"/>
      <c r="J698" s="175">
        <f t="shared" si="23"/>
        <v>0</v>
      </c>
      <c r="K698" s="131"/>
    </row>
    <row r="699" spans="1:11" x14ac:dyDescent="0.25">
      <c r="A699" s="208">
        <v>690</v>
      </c>
      <c r="B699" s="258"/>
      <c r="C699" s="7"/>
      <c r="D699" s="6"/>
      <c r="E699" s="46"/>
      <c r="F699" s="74"/>
      <c r="G699" s="54"/>
      <c r="H699" s="103">
        <f t="shared" si="22"/>
        <v>0</v>
      </c>
      <c r="I699" s="79"/>
      <c r="J699" s="175">
        <f t="shared" si="23"/>
        <v>0</v>
      </c>
      <c r="K699" s="131"/>
    </row>
    <row r="700" spans="1:11" x14ac:dyDescent="0.25">
      <c r="A700" s="233">
        <v>691</v>
      </c>
      <c r="B700" s="224"/>
      <c r="C700" s="5"/>
      <c r="D700" s="4"/>
      <c r="E700" s="46"/>
      <c r="F700" s="74"/>
      <c r="G700" s="54"/>
      <c r="H700" s="103">
        <f t="shared" si="22"/>
        <v>0</v>
      </c>
      <c r="I700" s="79"/>
      <c r="J700" s="175">
        <f t="shared" si="23"/>
        <v>0</v>
      </c>
      <c r="K700" s="131"/>
    </row>
    <row r="701" spans="1:11" x14ac:dyDescent="0.25">
      <c r="A701" s="208">
        <v>692</v>
      </c>
      <c r="B701" s="258"/>
      <c r="C701" s="7"/>
      <c r="D701" s="6"/>
      <c r="E701" s="46"/>
      <c r="F701" s="74"/>
      <c r="G701" s="54"/>
      <c r="H701" s="103">
        <f t="shared" si="22"/>
        <v>0</v>
      </c>
      <c r="I701" s="79"/>
      <c r="J701" s="175">
        <f t="shared" si="23"/>
        <v>0</v>
      </c>
      <c r="K701" s="131"/>
    </row>
    <row r="702" spans="1:11" x14ac:dyDescent="0.25">
      <c r="A702" s="233">
        <v>693</v>
      </c>
      <c r="B702" s="224"/>
      <c r="C702" s="5"/>
      <c r="D702" s="4"/>
      <c r="E702" s="46"/>
      <c r="F702" s="74"/>
      <c r="G702" s="54"/>
      <c r="H702" s="103">
        <f t="shared" si="22"/>
        <v>0</v>
      </c>
      <c r="I702" s="79"/>
      <c r="J702" s="175">
        <f t="shared" si="23"/>
        <v>0</v>
      </c>
      <c r="K702" s="131"/>
    </row>
    <row r="703" spans="1:11" x14ac:dyDescent="0.25">
      <c r="A703" s="208">
        <v>694</v>
      </c>
      <c r="B703" s="258"/>
      <c r="C703" s="7"/>
      <c r="D703" s="6"/>
      <c r="E703" s="46"/>
      <c r="F703" s="74"/>
      <c r="G703" s="54"/>
      <c r="H703" s="103">
        <f t="shared" si="22"/>
        <v>0</v>
      </c>
      <c r="I703" s="79"/>
      <c r="J703" s="175">
        <f t="shared" si="23"/>
        <v>0</v>
      </c>
      <c r="K703" s="131"/>
    </row>
    <row r="704" spans="1:11" x14ac:dyDescent="0.25">
      <c r="A704" s="233">
        <v>695</v>
      </c>
      <c r="B704" s="224"/>
      <c r="C704" s="5"/>
      <c r="D704" s="4"/>
      <c r="E704" s="46"/>
      <c r="F704" s="74"/>
      <c r="G704" s="54"/>
      <c r="H704" s="103">
        <f t="shared" si="22"/>
        <v>0</v>
      </c>
      <c r="I704" s="79"/>
      <c r="J704" s="175">
        <f t="shared" si="23"/>
        <v>0</v>
      </c>
      <c r="K704" s="131"/>
    </row>
    <row r="705" spans="1:11" x14ac:dyDescent="0.25">
      <c r="A705" s="208">
        <v>696</v>
      </c>
      <c r="B705" s="258"/>
      <c r="C705" s="7"/>
      <c r="D705" s="6"/>
      <c r="E705" s="46"/>
      <c r="F705" s="74"/>
      <c r="G705" s="54"/>
      <c r="H705" s="103">
        <f t="shared" si="22"/>
        <v>0</v>
      </c>
      <c r="I705" s="79"/>
      <c r="J705" s="175">
        <f t="shared" si="23"/>
        <v>0</v>
      </c>
      <c r="K705" s="131"/>
    </row>
    <row r="706" spans="1:11" x14ac:dyDescent="0.25">
      <c r="A706" s="233">
        <v>697</v>
      </c>
      <c r="B706" s="224"/>
      <c r="C706" s="5"/>
      <c r="D706" s="4"/>
      <c r="E706" s="46"/>
      <c r="F706" s="74"/>
      <c r="G706" s="54"/>
      <c r="H706" s="103">
        <f t="shared" si="22"/>
        <v>0</v>
      </c>
      <c r="I706" s="79"/>
      <c r="J706" s="175">
        <f t="shared" si="23"/>
        <v>0</v>
      </c>
      <c r="K706" s="131"/>
    </row>
    <row r="707" spans="1:11" x14ac:dyDescent="0.25">
      <c r="A707" s="208">
        <v>698</v>
      </c>
      <c r="B707" s="258"/>
      <c r="C707" s="7"/>
      <c r="D707" s="6"/>
      <c r="E707" s="46"/>
      <c r="F707" s="74"/>
      <c r="G707" s="54"/>
      <c r="H707" s="103">
        <f t="shared" si="22"/>
        <v>0</v>
      </c>
      <c r="I707" s="79"/>
      <c r="J707" s="175">
        <f t="shared" si="23"/>
        <v>0</v>
      </c>
      <c r="K707" s="131"/>
    </row>
    <row r="708" spans="1:11" x14ac:dyDescent="0.25">
      <c r="A708" s="233">
        <v>699</v>
      </c>
      <c r="B708" s="224"/>
      <c r="C708" s="5"/>
      <c r="D708" s="4"/>
      <c r="E708" s="46"/>
      <c r="F708" s="74"/>
      <c r="G708" s="54"/>
      <c r="H708" s="103">
        <f t="shared" si="22"/>
        <v>0</v>
      </c>
      <c r="I708" s="79"/>
      <c r="J708" s="175">
        <f t="shared" si="23"/>
        <v>0</v>
      </c>
      <c r="K708" s="131"/>
    </row>
    <row r="709" spans="1:11" x14ac:dyDescent="0.25">
      <c r="A709" s="208">
        <v>700</v>
      </c>
      <c r="B709" s="258"/>
      <c r="C709" s="7"/>
      <c r="D709" s="6"/>
      <c r="E709" s="46"/>
      <c r="F709" s="74"/>
      <c r="G709" s="54"/>
      <c r="H709" s="103">
        <f t="shared" si="22"/>
        <v>0</v>
      </c>
      <c r="I709" s="79"/>
      <c r="J709" s="175">
        <f t="shared" si="23"/>
        <v>0</v>
      </c>
      <c r="K709" s="131"/>
    </row>
    <row r="710" spans="1:11" x14ac:dyDescent="0.25">
      <c r="A710" s="233">
        <v>701</v>
      </c>
      <c r="B710" s="224"/>
      <c r="C710" s="5"/>
      <c r="D710" s="4"/>
      <c r="E710" s="46"/>
      <c r="F710" s="74"/>
      <c r="G710" s="54"/>
      <c r="H710" s="103">
        <f t="shared" si="22"/>
        <v>0</v>
      </c>
      <c r="I710" s="79"/>
      <c r="J710" s="175">
        <f t="shared" si="23"/>
        <v>0</v>
      </c>
      <c r="K710" s="131"/>
    </row>
    <row r="711" spans="1:11" x14ac:dyDescent="0.25">
      <c r="A711" s="208">
        <v>702</v>
      </c>
      <c r="B711" s="258"/>
      <c r="C711" s="7"/>
      <c r="D711" s="6"/>
      <c r="E711" s="46"/>
      <c r="F711" s="74"/>
      <c r="G711" s="54"/>
      <c r="H711" s="103">
        <f t="shared" si="22"/>
        <v>0</v>
      </c>
      <c r="I711" s="79"/>
      <c r="J711" s="175">
        <f t="shared" si="23"/>
        <v>0</v>
      </c>
      <c r="K711" s="131"/>
    </row>
    <row r="712" spans="1:11" x14ac:dyDescent="0.25">
      <c r="A712" s="233">
        <v>703</v>
      </c>
      <c r="B712" s="224"/>
      <c r="C712" s="5"/>
      <c r="D712" s="4"/>
      <c r="E712" s="46"/>
      <c r="F712" s="74"/>
      <c r="G712" s="54"/>
      <c r="H712" s="103">
        <f t="shared" si="22"/>
        <v>0</v>
      </c>
      <c r="I712" s="79"/>
      <c r="J712" s="175">
        <f t="shared" si="23"/>
        <v>0</v>
      </c>
      <c r="K712" s="131"/>
    </row>
    <row r="713" spans="1:11" x14ac:dyDescent="0.25">
      <c r="A713" s="208">
        <v>704</v>
      </c>
      <c r="B713" s="258"/>
      <c r="C713" s="7"/>
      <c r="D713" s="6"/>
      <c r="E713" s="46"/>
      <c r="F713" s="74"/>
      <c r="G713" s="54"/>
      <c r="H713" s="103">
        <f t="shared" si="22"/>
        <v>0</v>
      </c>
      <c r="I713" s="79"/>
      <c r="J713" s="175">
        <f t="shared" si="23"/>
        <v>0</v>
      </c>
      <c r="K713" s="131"/>
    </row>
    <row r="714" spans="1:11" x14ac:dyDescent="0.25">
      <c r="A714" s="233">
        <v>705</v>
      </c>
      <c r="B714" s="224"/>
      <c r="C714" s="5"/>
      <c r="D714" s="4"/>
      <c r="E714" s="46"/>
      <c r="F714" s="74"/>
      <c r="G714" s="54"/>
      <c r="H714" s="103">
        <f t="shared" si="22"/>
        <v>0</v>
      </c>
      <c r="I714" s="79"/>
      <c r="J714" s="175">
        <f t="shared" si="23"/>
        <v>0</v>
      </c>
      <c r="K714" s="131"/>
    </row>
    <row r="715" spans="1:11" x14ac:dyDescent="0.25">
      <c r="A715" s="208">
        <v>706</v>
      </c>
      <c r="B715" s="258"/>
      <c r="C715" s="7"/>
      <c r="D715" s="6"/>
      <c r="E715" s="46"/>
      <c r="F715" s="74"/>
      <c r="G715" s="54"/>
      <c r="H715" s="103">
        <f t="shared" si="22"/>
        <v>0</v>
      </c>
      <c r="I715" s="79"/>
      <c r="J715" s="175">
        <f t="shared" si="23"/>
        <v>0</v>
      </c>
      <c r="K715" s="131"/>
    </row>
    <row r="716" spans="1:11" x14ac:dyDescent="0.25">
      <c r="A716" s="233">
        <v>707</v>
      </c>
      <c r="B716" s="224"/>
      <c r="C716" s="5"/>
      <c r="D716" s="4"/>
      <c r="E716" s="46"/>
      <c r="F716" s="74"/>
      <c r="G716" s="54"/>
      <c r="H716" s="103">
        <f t="shared" si="22"/>
        <v>0</v>
      </c>
      <c r="I716" s="79"/>
      <c r="J716" s="175">
        <f t="shared" si="23"/>
        <v>0</v>
      </c>
      <c r="K716" s="131"/>
    </row>
    <row r="717" spans="1:11" x14ac:dyDescent="0.25">
      <c r="A717" s="208">
        <v>708</v>
      </c>
      <c r="B717" s="258"/>
      <c r="C717" s="7"/>
      <c r="D717" s="6"/>
      <c r="E717" s="46"/>
      <c r="F717" s="74"/>
      <c r="G717" s="54"/>
      <c r="H717" s="103">
        <f t="shared" si="22"/>
        <v>0</v>
      </c>
      <c r="I717" s="79"/>
      <c r="J717" s="175">
        <f t="shared" si="23"/>
        <v>0</v>
      </c>
      <c r="K717" s="131"/>
    </row>
    <row r="718" spans="1:11" x14ac:dyDescent="0.25">
      <c r="A718" s="233">
        <v>709</v>
      </c>
      <c r="B718" s="224"/>
      <c r="C718" s="5"/>
      <c r="D718" s="4"/>
      <c r="E718" s="46"/>
      <c r="F718" s="74"/>
      <c r="G718" s="54"/>
      <c r="H718" s="103">
        <f t="shared" si="22"/>
        <v>0</v>
      </c>
      <c r="I718" s="79"/>
      <c r="J718" s="175">
        <f t="shared" si="23"/>
        <v>0</v>
      </c>
      <c r="K718" s="131"/>
    </row>
    <row r="719" spans="1:11" x14ac:dyDescent="0.25">
      <c r="A719" s="208">
        <v>710</v>
      </c>
      <c r="B719" s="258"/>
      <c r="C719" s="7"/>
      <c r="D719" s="6"/>
      <c r="E719" s="46"/>
      <c r="F719" s="74"/>
      <c r="G719" s="54"/>
      <c r="H719" s="103">
        <f t="shared" si="22"/>
        <v>0</v>
      </c>
      <c r="I719" s="79"/>
      <c r="J719" s="175">
        <f t="shared" si="23"/>
        <v>0</v>
      </c>
      <c r="K719" s="131"/>
    </row>
    <row r="720" spans="1:11" x14ac:dyDescent="0.25">
      <c r="A720" s="233">
        <v>711</v>
      </c>
      <c r="B720" s="224"/>
      <c r="C720" s="5"/>
      <c r="D720" s="4"/>
      <c r="E720" s="46"/>
      <c r="F720" s="74"/>
      <c r="G720" s="54"/>
      <c r="H720" s="103">
        <f t="shared" ref="H720:H783" si="24">E720*G720</f>
        <v>0</v>
      </c>
      <c r="I720" s="79"/>
      <c r="J720" s="175">
        <f t="shared" ref="J720:J783" si="25">H720</f>
        <v>0</v>
      </c>
      <c r="K720" s="131"/>
    </row>
    <row r="721" spans="1:11" x14ac:dyDescent="0.25">
      <c r="A721" s="208">
        <v>712</v>
      </c>
      <c r="B721" s="258"/>
      <c r="C721" s="7"/>
      <c r="D721" s="6"/>
      <c r="E721" s="46"/>
      <c r="F721" s="74"/>
      <c r="G721" s="54"/>
      <c r="H721" s="103">
        <f t="shared" si="24"/>
        <v>0</v>
      </c>
      <c r="I721" s="79"/>
      <c r="J721" s="175">
        <f t="shared" si="25"/>
        <v>0</v>
      </c>
      <c r="K721" s="131"/>
    </row>
    <row r="722" spans="1:11" x14ac:dyDescent="0.25">
      <c r="A722" s="233">
        <v>713</v>
      </c>
      <c r="B722" s="224"/>
      <c r="C722" s="5"/>
      <c r="D722" s="4"/>
      <c r="E722" s="46"/>
      <c r="F722" s="74"/>
      <c r="G722" s="54"/>
      <c r="H722" s="103">
        <f t="shared" si="24"/>
        <v>0</v>
      </c>
      <c r="I722" s="79"/>
      <c r="J722" s="175">
        <f t="shared" si="25"/>
        <v>0</v>
      </c>
      <c r="K722" s="131"/>
    </row>
    <row r="723" spans="1:11" x14ac:dyDescent="0.25">
      <c r="A723" s="208">
        <v>714</v>
      </c>
      <c r="B723" s="258"/>
      <c r="C723" s="7"/>
      <c r="D723" s="6"/>
      <c r="E723" s="46"/>
      <c r="F723" s="74"/>
      <c r="G723" s="54"/>
      <c r="H723" s="103">
        <f t="shared" si="24"/>
        <v>0</v>
      </c>
      <c r="I723" s="79"/>
      <c r="J723" s="175">
        <f t="shared" si="25"/>
        <v>0</v>
      </c>
      <c r="K723" s="131"/>
    </row>
    <row r="724" spans="1:11" x14ac:dyDescent="0.25">
      <c r="A724" s="233">
        <v>715</v>
      </c>
      <c r="B724" s="224"/>
      <c r="C724" s="5"/>
      <c r="D724" s="4"/>
      <c r="E724" s="46"/>
      <c r="F724" s="74"/>
      <c r="G724" s="54"/>
      <c r="H724" s="103">
        <f t="shared" si="24"/>
        <v>0</v>
      </c>
      <c r="I724" s="79"/>
      <c r="J724" s="175">
        <f t="shared" si="25"/>
        <v>0</v>
      </c>
      <c r="K724" s="131"/>
    </row>
    <row r="725" spans="1:11" x14ac:dyDescent="0.25">
      <c r="A725" s="208">
        <v>716</v>
      </c>
      <c r="B725" s="258"/>
      <c r="C725" s="7"/>
      <c r="D725" s="6"/>
      <c r="E725" s="46"/>
      <c r="F725" s="74"/>
      <c r="G725" s="54"/>
      <c r="H725" s="103">
        <f t="shared" si="24"/>
        <v>0</v>
      </c>
      <c r="I725" s="79"/>
      <c r="J725" s="175">
        <f t="shared" si="25"/>
        <v>0</v>
      </c>
      <c r="K725" s="131"/>
    </row>
    <row r="726" spans="1:11" x14ac:dyDescent="0.25">
      <c r="A726" s="233">
        <v>717</v>
      </c>
      <c r="B726" s="224"/>
      <c r="C726" s="5"/>
      <c r="D726" s="4"/>
      <c r="E726" s="46"/>
      <c r="F726" s="74"/>
      <c r="G726" s="54"/>
      <c r="H726" s="103">
        <f t="shared" si="24"/>
        <v>0</v>
      </c>
      <c r="I726" s="79"/>
      <c r="J726" s="175">
        <f t="shared" si="25"/>
        <v>0</v>
      </c>
      <c r="K726" s="131"/>
    </row>
    <row r="727" spans="1:11" x14ac:dyDescent="0.25">
      <c r="A727" s="208">
        <v>718</v>
      </c>
      <c r="B727" s="258"/>
      <c r="C727" s="7"/>
      <c r="D727" s="6"/>
      <c r="E727" s="46"/>
      <c r="F727" s="74"/>
      <c r="G727" s="54"/>
      <c r="H727" s="103">
        <f t="shared" si="24"/>
        <v>0</v>
      </c>
      <c r="I727" s="79"/>
      <c r="J727" s="175">
        <f t="shared" si="25"/>
        <v>0</v>
      </c>
      <c r="K727" s="131"/>
    </row>
    <row r="728" spans="1:11" x14ac:dyDescent="0.25">
      <c r="A728" s="233">
        <v>719</v>
      </c>
      <c r="B728" s="224"/>
      <c r="C728" s="5"/>
      <c r="D728" s="4"/>
      <c r="E728" s="46"/>
      <c r="F728" s="74"/>
      <c r="G728" s="54"/>
      <c r="H728" s="103">
        <f t="shared" si="24"/>
        <v>0</v>
      </c>
      <c r="I728" s="79"/>
      <c r="J728" s="175">
        <f t="shared" si="25"/>
        <v>0</v>
      </c>
      <c r="K728" s="131"/>
    </row>
    <row r="729" spans="1:11" x14ac:dyDescent="0.25">
      <c r="A729" s="208">
        <v>720</v>
      </c>
      <c r="B729" s="258"/>
      <c r="C729" s="7"/>
      <c r="D729" s="6"/>
      <c r="E729" s="46"/>
      <c r="F729" s="74"/>
      <c r="G729" s="54"/>
      <c r="H729" s="103">
        <f t="shared" si="24"/>
        <v>0</v>
      </c>
      <c r="I729" s="79"/>
      <c r="J729" s="175">
        <f t="shared" si="25"/>
        <v>0</v>
      </c>
      <c r="K729" s="131"/>
    </row>
    <row r="730" spans="1:11" x14ac:dyDescent="0.25">
      <c r="A730" s="233">
        <v>721</v>
      </c>
      <c r="B730" s="224"/>
      <c r="C730" s="5"/>
      <c r="D730" s="4"/>
      <c r="E730" s="46"/>
      <c r="F730" s="74"/>
      <c r="G730" s="54"/>
      <c r="H730" s="103">
        <f t="shared" si="24"/>
        <v>0</v>
      </c>
      <c r="I730" s="79"/>
      <c r="J730" s="175">
        <f t="shared" si="25"/>
        <v>0</v>
      </c>
      <c r="K730" s="131"/>
    </row>
    <row r="731" spans="1:11" x14ac:dyDescent="0.25">
      <c r="A731" s="208">
        <v>722</v>
      </c>
      <c r="B731" s="258"/>
      <c r="C731" s="7"/>
      <c r="D731" s="6"/>
      <c r="E731" s="46"/>
      <c r="F731" s="74"/>
      <c r="G731" s="54"/>
      <c r="H731" s="103">
        <f t="shared" si="24"/>
        <v>0</v>
      </c>
      <c r="I731" s="79"/>
      <c r="J731" s="175">
        <f t="shared" si="25"/>
        <v>0</v>
      </c>
      <c r="K731" s="131"/>
    </row>
    <row r="732" spans="1:11" x14ac:dyDescent="0.25">
      <c r="A732" s="233">
        <v>723</v>
      </c>
      <c r="B732" s="224"/>
      <c r="C732" s="5"/>
      <c r="D732" s="4"/>
      <c r="E732" s="46"/>
      <c r="F732" s="74"/>
      <c r="G732" s="54"/>
      <c r="H732" s="103">
        <f t="shared" si="24"/>
        <v>0</v>
      </c>
      <c r="I732" s="79"/>
      <c r="J732" s="175">
        <f t="shared" si="25"/>
        <v>0</v>
      </c>
      <c r="K732" s="131"/>
    </row>
    <row r="733" spans="1:11" x14ac:dyDescent="0.25">
      <c r="A733" s="208">
        <v>724</v>
      </c>
      <c r="B733" s="258"/>
      <c r="C733" s="7"/>
      <c r="D733" s="6"/>
      <c r="E733" s="46"/>
      <c r="F733" s="74"/>
      <c r="G733" s="54"/>
      <c r="H733" s="103">
        <f t="shared" si="24"/>
        <v>0</v>
      </c>
      <c r="I733" s="79"/>
      <c r="J733" s="175">
        <f t="shared" si="25"/>
        <v>0</v>
      </c>
      <c r="K733" s="131"/>
    </row>
    <row r="734" spans="1:11" x14ac:dyDescent="0.25">
      <c r="A734" s="233">
        <v>725</v>
      </c>
      <c r="B734" s="224"/>
      <c r="C734" s="5"/>
      <c r="D734" s="4"/>
      <c r="E734" s="46"/>
      <c r="F734" s="74"/>
      <c r="G734" s="54"/>
      <c r="H734" s="103">
        <f t="shared" si="24"/>
        <v>0</v>
      </c>
      <c r="I734" s="79"/>
      <c r="J734" s="175">
        <f t="shared" si="25"/>
        <v>0</v>
      </c>
      <c r="K734" s="131"/>
    </row>
    <row r="735" spans="1:11" x14ac:dyDescent="0.25">
      <c r="A735" s="208">
        <v>726</v>
      </c>
      <c r="B735" s="258"/>
      <c r="C735" s="7"/>
      <c r="D735" s="6"/>
      <c r="E735" s="46"/>
      <c r="F735" s="74"/>
      <c r="G735" s="54"/>
      <c r="H735" s="103">
        <f t="shared" si="24"/>
        <v>0</v>
      </c>
      <c r="I735" s="79"/>
      <c r="J735" s="175">
        <f t="shared" si="25"/>
        <v>0</v>
      </c>
      <c r="K735" s="131"/>
    </row>
    <row r="736" spans="1:11" x14ac:dyDescent="0.25">
      <c r="A736" s="233">
        <v>727</v>
      </c>
      <c r="B736" s="224"/>
      <c r="C736" s="5"/>
      <c r="D736" s="4"/>
      <c r="E736" s="46"/>
      <c r="F736" s="74"/>
      <c r="G736" s="54"/>
      <c r="H736" s="103">
        <f t="shared" si="24"/>
        <v>0</v>
      </c>
      <c r="I736" s="79"/>
      <c r="J736" s="175">
        <f t="shared" si="25"/>
        <v>0</v>
      </c>
      <c r="K736" s="131"/>
    </row>
    <row r="737" spans="1:11" x14ac:dyDescent="0.25">
      <c r="A737" s="208">
        <v>728</v>
      </c>
      <c r="B737" s="258"/>
      <c r="C737" s="7"/>
      <c r="D737" s="6"/>
      <c r="E737" s="46"/>
      <c r="F737" s="74"/>
      <c r="G737" s="54"/>
      <c r="H737" s="103">
        <f t="shared" si="24"/>
        <v>0</v>
      </c>
      <c r="I737" s="79"/>
      <c r="J737" s="175">
        <f t="shared" si="25"/>
        <v>0</v>
      </c>
      <c r="K737" s="131"/>
    </row>
    <row r="738" spans="1:11" x14ac:dyDescent="0.25">
      <c r="A738" s="233">
        <v>729</v>
      </c>
      <c r="B738" s="224"/>
      <c r="C738" s="5"/>
      <c r="D738" s="4"/>
      <c r="E738" s="46"/>
      <c r="F738" s="74"/>
      <c r="G738" s="54"/>
      <c r="H738" s="103">
        <f t="shared" si="24"/>
        <v>0</v>
      </c>
      <c r="I738" s="79"/>
      <c r="J738" s="175">
        <f t="shared" si="25"/>
        <v>0</v>
      </c>
      <c r="K738" s="131"/>
    </row>
    <row r="739" spans="1:11" x14ac:dyDescent="0.25">
      <c r="A739" s="208">
        <v>730</v>
      </c>
      <c r="B739" s="258"/>
      <c r="C739" s="7"/>
      <c r="D739" s="6"/>
      <c r="E739" s="46"/>
      <c r="F739" s="74"/>
      <c r="G739" s="54"/>
      <c r="H739" s="103">
        <f t="shared" si="24"/>
        <v>0</v>
      </c>
      <c r="I739" s="79"/>
      <c r="J739" s="175">
        <f t="shared" si="25"/>
        <v>0</v>
      </c>
      <c r="K739" s="131"/>
    </row>
    <row r="740" spans="1:11" x14ac:dyDescent="0.25">
      <c r="A740" s="233">
        <v>731</v>
      </c>
      <c r="B740" s="224"/>
      <c r="C740" s="5"/>
      <c r="D740" s="4"/>
      <c r="E740" s="46"/>
      <c r="F740" s="74"/>
      <c r="G740" s="54"/>
      <c r="H740" s="103">
        <f t="shared" si="24"/>
        <v>0</v>
      </c>
      <c r="I740" s="79"/>
      <c r="J740" s="175">
        <f t="shared" si="25"/>
        <v>0</v>
      </c>
      <c r="K740" s="131"/>
    </row>
    <row r="741" spans="1:11" x14ac:dyDescent="0.25">
      <c r="A741" s="208">
        <v>732</v>
      </c>
      <c r="B741" s="258"/>
      <c r="C741" s="7"/>
      <c r="D741" s="6"/>
      <c r="E741" s="46"/>
      <c r="F741" s="74"/>
      <c r="G741" s="54"/>
      <c r="H741" s="103">
        <f t="shared" si="24"/>
        <v>0</v>
      </c>
      <c r="I741" s="79"/>
      <c r="J741" s="175">
        <f t="shared" si="25"/>
        <v>0</v>
      </c>
      <c r="K741" s="131"/>
    </row>
    <row r="742" spans="1:11" x14ac:dyDescent="0.25">
      <c r="A742" s="233">
        <v>733</v>
      </c>
      <c r="B742" s="224"/>
      <c r="C742" s="5"/>
      <c r="D742" s="4"/>
      <c r="E742" s="46"/>
      <c r="F742" s="74"/>
      <c r="G742" s="54"/>
      <c r="H742" s="103">
        <f t="shared" si="24"/>
        <v>0</v>
      </c>
      <c r="I742" s="79"/>
      <c r="J742" s="175">
        <f t="shared" si="25"/>
        <v>0</v>
      </c>
      <c r="K742" s="131"/>
    </row>
    <row r="743" spans="1:11" x14ac:dyDescent="0.25">
      <c r="A743" s="208">
        <v>734</v>
      </c>
      <c r="B743" s="258"/>
      <c r="C743" s="7"/>
      <c r="D743" s="6"/>
      <c r="E743" s="46"/>
      <c r="F743" s="74"/>
      <c r="G743" s="54"/>
      <c r="H743" s="103">
        <f t="shared" si="24"/>
        <v>0</v>
      </c>
      <c r="I743" s="79"/>
      <c r="J743" s="175">
        <f t="shared" si="25"/>
        <v>0</v>
      </c>
      <c r="K743" s="131"/>
    </row>
    <row r="744" spans="1:11" x14ac:dyDescent="0.25">
      <c r="A744" s="233">
        <v>735</v>
      </c>
      <c r="B744" s="224"/>
      <c r="C744" s="5"/>
      <c r="D744" s="4"/>
      <c r="E744" s="46"/>
      <c r="F744" s="74"/>
      <c r="G744" s="54"/>
      <c r="H744" s="103">
        <f t="shared" si="24"/>
        <v>0</v>
      </c>
      <c r="I744" s="79"/>
      <c r="J744" s="175">
        <f t="shared" si="25"/>
        <v>0</v>
      </c>
      <c r="K744" s="131"/>
    </row>
    <row r="745" spans="1:11" x14ac:dyDescent="0.25">
      <c r="A745" s="208">
        <v>736</v>
      </c>
      <c r="B745" s="258"/>
      <c r="C745" s="7"/>
      <c r="D745" s="6"/>
      <c r="E745" s="46"/>
      <c r="F745" s="74"/>
      <c r="G745" s="54"/>
      <c r="H745" s="103">
        <f t="shared" si="24"/>
        <v>0</v>
      </c>
      <c r="I745" s="79"/>
      <c r="J745" s="175">
        <f t="shared" si="25"/>
        <v>0</v>
      </c>
      <c r="K745" s="131"/>
    </row>
    <row r="746" spans="1:11" x14ac:dyDescent="0.25">
      <c r="A746" s="233">
        <v>737</v>
      </c>
      <c r="B746" s="224"/>
      <c r="C746" s="5"/>
      <c r="D746" s="4"/>
      <c r="E746" s="46"/>
      <c r="F746" s="74"/>
      <c r="G746" s="54"/>
      <c r="H746" s="103">
        <f t="shared" si="24"/>
        <v>0</v>
      </c>
      <c r="I746" s="79"/>
      <c r="J746" s="175">
        <f t="shared" si="25"/>
        <v>0</v>
      </c>
      <c r="K746" s="131"/>
    </row>
    <row r="747" spans="1:11" x14ac:dyDescent="0.25">
      <c r="A747" s="208">
        <v>738</v>
      </c>
      <c r="B747" s="258"/>
      <c r="C747" s="7"/>
      <c r="D747" s="6"/>
      <c r="E747" s="46"/>
      <c r="F747" s="74"/>
      <c r="G747" s="54"/>
      <c r="H747" s="103">
        <f t="shared" si="24"/>
        <v>0</v>
      </c>
      <c r="I747" s="79"/>
      <c r="J747" s="175">
        <f t="shared" si="25"/>
        <v>0</v>
      </c>
      <c r="K747" s="131"/>
    </row>
    <row r="748" spans="1:11" x14ac:dyDescent="0.25">
      <c r="A748" s="233">
        <v>739</v>
      </c>
      <c r="B748" s="224"/>
      <c r="C748" s="5"/>
      <c r="D748" s="4"/>
      <c r="E748" s="46"/>
      <c r="F748" s="74"/>
      <c r="G748" s="54"/>
      <c r="H748" s="103">
        <f t="shared" si="24"/>
        <v>0</v>
      </c>
      <c r="I748" s="79"/>
      <c r="J748" s="175">
        <f t="shared" si="25"/>
        <v>0</v>
      </c>
      <c r="K748" s="131"/>
    </row>
    <row r="749" spans="1:11" x14ac:dyDescent="0.25">
      <c r="A749" s="208">
        <v>740</v>
      </c>
      <c r="B749" s="258"/>
      <c r="C749" s="7"/>
      <c r="D749" s="6"/>
      <c r="E749" s="46"/>
      <c r="F749" s="74"/>
      <c r="G749" s="54"/>
      <c r="H749" s="103">
        <f t="shared" si="24"/>
        <v>0</v>
      </c>
      <c r="I749" s="79"/>
      <c r="J749" s="175">
        <f t="shared" si="25"/>
        <v>0</v>
      </c>
      <c r="K749" s="131"/>
    </row>
    <row r="750" spans="1:11" x14ac:dyDescent="0.25">
      <c r="A750" s="233">
        <v>741</v>
      </c>
      <c r="B750" s="224"/>
      <c r="C750" s="5"/>
      <c r="D750" s="4"/>
      <c r="E750" s="46"/>
      <c r="F750" s="74"/>
      <c r="G750" s="54"/>
      <c r="H750" s="103">
        <f t="shared" si="24"/>
        <v>0</v>
      </c>
      <c r="I750" s="79"/>
      <c r="J750" s="175">
        <f t="shared" si="25"/>
        <v>0</v>
      </c>
      <c r="K750" s="131"/>
    </row>
    <row r="751" spans="1:11" x14ac:dyDescent="0.25">
      <c r="A751" s="208">
        <v>742</v>
      </c>
      <c r="B751" s="258"/>
      <c r="C751" s="7"/>
      <c r="D751" s="6"/>
      <c r="E751" s="46"/>
      <c r="F751" s="74"/>
      <c r="G751" s="54"/>
      <c r="H751" s="103">
        <f t="shared" si="24"/>
        <v>0</v>
      </c>
      <c r="I751" s="79"/>
      <c r="J751" s="175">
        <f t="shared" si="25"/>
        <v>0</v>
      </c>
      <c r="K751" s="131"/>
    </row>
    <row r="752" spans="1:11" x14ac:dyDescent="0.25">
      <c r="A752" s="233">
        <v>743</v>
      </c>
      <c r="B752" s="224"/>
      <c r="C752" s="5"/>
      <c r="D752" s="4"/>
      <c r="E752" s="46"/>
      <c r="F752" s="74"/>
      <c r="G752" s="54"/>
      <c r="H752" s="103">
        <f t="shared" si="24"/>
        <v>0</v>
      </c>
      <c r="I752" s="79"/>
      <c r="J752" s="175">
        <f t="shared" si="25"/>
        <v>0</v>
      </c>
      <c r="K752" s="131"/>
    </row>
    <row r="753" spans="1:11" x14ac:dyDescent="0.25">
      <c r="A753" s="208">
        <v>744</v>
      </c>
      <c r="B753" s="258"/>
      <c r="C753" s="7"/>
      <c r="D753" s="6"/>
      <c r="E753" s="46"/>
      <c r="F753" s="74"/>
      <c r="G753" s="54"/>
      <c r="H753" s="103">
        <f t="shared" si="24"/>
        <v>0</v>
      </c>
      <c r="I753" s="79"/>
      <c r="J753" s="175">
        <f t="shared" si="25"/>
        <v>0</v>
      </c>
      <c r="K753" s="131"/>
    </row>
    <row r="754" spans="1:11" x14ac:dyDescent="0.25">
      <c r="A754" s="233">
        <v>745</v>
      </c>
      <c r="B754" s="224"/>
      <c r="C754" s="5"/>
      <c r="D754" s="4"/>
      <c r="E754" s="46"/>
      <c r="F754" s="74"/>
      <c r="G754" s="54"/>
      <c r="H754" s="103">
        <f t="shared" si="24"/>
        <v>0</v>
      </c>
      <c r="I754" s="79"/>
      <c r="J754" s="175">
        <f t="shared" si="25"/>
        <v>0</v>
      </c>
      <c r="K754" s="131"/>
    </row>
    <row r="755" spans="1:11" x14ac:dyDescent="0.25">
      <c r="A755" s="208">
        <v>746</v>
      </c>
      <c r="B755" s="258"/>
      <c r="C755" s="7"/>
      <c r="D755" s="6"/>
      <c r="E755" s="46"/>
      <c r="F755" s="74"/>
      <c r="G755" s="54"/>
      <c r="H755" s="103">
        <f t="shared" si="24"/>
        <v>0</v>
      </c>
      <c r="I755" s="79"/>
      <c r="J755" s="175">
        <f t="shared" si="25"/>
        <v>0</v>
      </c>
      <c r="K755" s="131"/>
    </row>
    <row r="756" spans="1:11" x14ac:dyDescent="0.25">
      <c r="A756" s="233">
        <v>747</v>
      </c>
      <c r="B756" s="224"/>
      <c r="C756" s="5"/>
      <c r="D756" s="4"/>
      <c r="E756" s="46"/>
      <c r="F756" s="74"/>
      <c r="G756" s="54"/>
      <c r="H756" s="103">
        <f t="shared" si="24"/>
        <v>0</v>
      </c>
      <c r="I756" s="79"/>
      <c r="J756" s="175">
        <f t="shared" si="25"/>
        <v>0</v>
      </c>
      <c r="K756" s="131"/>
    </row>
    <row r="757" spans="1:11" x14ac:dyDescent="0.25">
      <c r="A757" s="208">
        <v>748</v>
      </c>
      <c r="B757" s="258"/>
      <c r="C757" s="7"/>
      <c r="D757" s="6"/>
      <c r="E757" s="46"/>
      <c r="F757" s="74"/>
      <c r="G757" s="54"/>
      <c r="H757" s="103">
        <f t="shared" si="24"/>
        <v>0</v>
      </c>
      <c r="I757" s="79"/>
      <c r="J757" s="175">
        <f t="shared" si="25"/>
        <v>0</v>
      </c>
      <c r="K757" s="131"/>
    </row>
    <row r="758" spans="1:11" x14ac:dyDescent="0.25">
      <c r="A758" s="233">
        <v>749</v>
      </c>
      <c r="B758" s="224"/>
      <c r="C758" s="5"/>
      <c r="D758" s="4"/>
      <c r="E758" s="46"/>
      <c r="F758" s="74"/>
      <c r="G758" s="54"/>
      <c r="H758" s="103">
        <f t="shared" si="24"/>
        <v>0</v>
      </c>
      <c r="I758" s="79"/>
      <c r="J758" s="175">
        <f t="shared" si="25"/>
        <v>0</v>
      </c>
      <c r="K758" s="131"/>
    </row>
    <row r="759" spans="1:11" x14ac:dyDescent="0.25">
      <c r="A759" s="208">
        <v>750</v>
      </c>
      <c r="B759" s="258"/>
      <c r="C759" s="7"/>
      <c r="D759" s="6"/>
      <c r="E759" s="46"/>
      <c r="F759" s="74"/>
      <c r="G759" s="54"/>
      <c r="H759" s="103">
        <f t="shared" si="24"/>
        <v>0</v>
      </c>
      <c r="I759" s="79"/>
      <c r="J759" s="175">
        <f t="shared" si="25"/>
        <v>0</v>
      </c>
      <c r="K759" s="131"/>
    </row>
    <row r="760" spans="1:11" x14ac:dyDescent="0.25">
      <c r="A760" s="233">
        <v>751</v>
      </c>
      <c r="B760" s="224"/>
      <c r="C760" s="5"/>
      <c r="D760" s="4"/>
      <c r="E760" s="46"/>
      <c r="F760" s="74"/>
      <c r="G760" s="54"/>
      <c r="H760" s="103">
        <f t="shared" si="24"/>
        <v>0</v>
      </c>
      <c r="I760" s="79"/>
      <c r="J760" s="175">
        <f t="shared" si="25"/>
        <v>0</v>
      </c>
      <c r="K760" s="131"/>
    </row>
    <row r="761" spans="1:11" x14ac:dyDescent="0.25">
      <c r="A761" s="208">
        <v>752</v>
      </c>
      <c r="B761" s="258"/>
      <c r="C761" s="7"/>
      <c r="D761" s="6"/>
      <c r="E761" s="46"/>
      <c r="F761" s="74"/>
      <c r="G761" s="54"/>
      <c r="H761" s="103">
        <f t="shared" si="24"/>
        <v>0</v>
      </c>
      <c r="I761" s="79"/>
      <c r="J761" s="175">
        <f t="shared" si="25"/>
        <v>0</v>
      </c>
      <c r="K761" s="131"/>
    </row>
    <row r="762" spans="1:11" x14ac:dyDescent="0.25">
      <c r="A762" s="233">
        <v>753</v>
      </c>
      <c r="B762" s="224"/>
      <c r="C762" s="5"/>
      <c r="D762" s="4"/>
      <c r="E762" s="46"/>
      <c r="F762" s="74"/>
      <c r="G762" s="54"/>
      <c r="H762" s="103">
        <f t="shared" si="24"/>
        <v>0</v>
      </c>
      <c r="I762" s="79"/>
      <c r="J762" s="175">
        <f t="shared" si="25"/>
        <v>0</v>
      </c>
      <c r="K762" s="131"/>
    </row>
    <row r="763" spans="1:11" x14ac:dyDescent="0.25">
      <c r="A763" s="208">
        <v>754</v>
      </c>
      <c r="B763" s="258"/>
      <c r="C763" s="7"/>
      <c r="D763" s="6"/>
      <c r="E763" s="46"/>
      <c r="F763" s="74"/>
      <c r="G763" s="54"/>
      <c r="H763" s="103">
        <f t="shared" si="24"/>
        <v>0</v>
      </c>
      <c r="I763" s="79"/>
      <c r="J763" s="175">
        <f t="shared" si="25"/>
        <v>0</v>
      </c>
      <c r="K763" s="131"/>
    </row>
    <row r="764" spans="1:11" x14ac:dyDescent="0.25">
      <c r="A764" s="233">
        <v>755</v>
      </c>
      <c r="B764" s="224"/>
      <c r="C764" s="5"/>
      <c r="D764" s="4"/>
      <c r="E764" s="46"/>
      <c r="F764" s="74"/>
      <c r="G764" s="54"/>
      <c r="H764" s="103">
        <f t="shared" si="24"/>
        <v>0</v>
      </c>
      <c r="I764" s="79"/>
      <c r="J764" s="175">
        <f t="shared" si="25"/>
        <v>0</v>
      </c>
      <c r="K764" s="131"/>
    </row>
    <row r="765" spans="1:11" x14ac:dyDescent="0.25">
      <c r="A765" s="208">
        <v>756</v>
      </c>
      <c r="B765" s="258"/>
      <c r="C765" s="7"/>
      <c r="D765" s="6"/>
      <c r="E765" s="46"/>
      <c r="F765" s="74"/>
      <c r="G765" s="54"/>
      <c r="H765" s="103">
        <f t="shared" si="24"/>
        <v>0</v>
      </c>
      <c r="I765" s="79"/>
      <c r="J765" s="175">
        <f t="shared" si="25"/>
        <v>0</v>
      </c>
      <c r="K765" s="131"/>
    </row>
    <row r="766" spans="1:11" x14ac:dyDescent="0.25">
      <c r="A766" s="233">
        <v>757</v>
      </c>
      <c r="B766" s="224"/>
      <c r="C766" s="5"/>
      <c r="D766" s="4"/>
      <c r="E766" s="46"/>
      <c r="F766" s="74"/>
      <c r="G766" s="54"/>
      <c r="H766" s="103">
        <f t="shared" si="24"/>
        <v>0</v>
      </c>
      <c r="I766" s="79"/>
      <c r="J766" s="175">
        <f t="shared" si="25"/>
        <v>0</v>
      </c>
      <c r="K766" s="131"/>
    </row>
    <row r="767" spans="1:11" x14ac:dyDescent="0.25">
      <c r="A767" s="208">
        <v>758</v>
      </c>
      <c r="B767" s="258"/>
      <c r="C767" s="7"/>
      <c r="D767" s="6"/>
      <c r="E767" s="46"/>
      <c r="F767" s="74"/>
      <c r="G767" s="54"/>
      <c r="H767" s="103">
        <f t="shared" si="24"/>
        <v>0</v>
      </c>
      <c r="I767" s="79"/>
      <c r="J767" s="175">
        <f t="shared" si="25"/>
        <v>0</v>
      </c>
      <c r="K767" s="131"/>
    </row>
    <row r="768" spans="1:11" x14ac:dyDescent="0.25">
      <c r="A768" s="233">
        <v>759</v>
      </c>
      <c r="B768" s="224"/>
      <c r="C768" s="5"/>
      <c r="D768" s="4"/>
      <c r="E768" s="46"/>
      <c r="F768" s="74"/>
      <c r="G768" s="54"/>
      <c r="H768" s="103">
        <f t="shared" si="24"/>
        <v>0</v>
      </c>
      <c r="I768" s="79"/>
      <c r="J768" s="175">
        <f t="shared" si="25"/>
        <v>0</v>
      </c>
      <c r="K768" s="131"/>
    </row>
    <row r="769" spans="1:11" x14ac:dyDescent="0.25">
      <c r="A769" s="208">
        <v>760</v>
      </c>
      <c r="B769" s="258"/>
      <c r="C769" s="7"/>
      <c r="D769" s="6"/>
      <c r="E769" s="46"/>
      <c r="F769" s="74"/>
      <c r="G769" s="54"/>
      <c r="H769" s="103">
        <f t="shared" si="24"/>
        <v>0</v>
      </c>
      <c r="I769" s="79"/>
      <c r="J769" s="175">
        <f t="shared" si="25"/>
        <v>0</v>
      </c>
      <c r="K769" s="131"/>
    </row>
    <row r="770" spans="1:11" x14ac:dyDescent="0.25">
      <c r="A770" s="233">
        <v>761</v>
      </c>
      <c r="B770" s="224"/>
      <c r="C770" s="5"/>
      <c r="D770" s="4"/>
      <c r="E770" s="46"/>
      <c r="F770" s="74"/>
      <c r="G770" s="54"/>
      <c r="H770" s="103">
        <f t="shared" si="24"/>
        <v>0</v>
      </c>
      <c r="I770" s="79"/>
      <c r="J770" s="175">
        <f t="shared" si="25"/>
        <v>0</v>
      </c>
      <c r="K770" s="131"/>
    </row>
    <row r="771" spans="1:11" x14ac:dyDescent="0.25">
      <c r="A771" s="208">
        <v>762</v>
      </c>
      <c r="B771" s="258"/>
      <c r="C771" s="7"/>
      <c r="D771" s="6"/>
      <c r="E771" s="46"/>
      <c r="F771" s="74"/>
      <c r="G771" s="54"/>
      <c r="H771" s="103">
        <f t="shared" si="24"/>
        <v>0</v>
      </c>
      <c r="I771" s="79"/>
      <c r="J771" s="175">
        <f t="shared" si="25"/>
        <v>0</v>
      </c>
      <c r="K771" s="131"/>
    </row>
    <row r="772" spans="1:11" x14ac:dyDescent="0.25">
      <c r="A772" s="233">
        <v>763</v>
      </c>
      <c r="B772" s="224"/>
      <c r="C772" s="5"/>
      <c r="D772" s="4"/>
      <c r="E772" s="46"/>
      <c r="F772" s="74"/>
      <c r="G772" s="54"/>
      <c r="H772" s="103">
        <f t="shared" si="24"/>
        <v>0</v>
      </c>
      <c r="I772" s="79"/>
      <c r="J772" s="175">
        <f t="shared" si="25"/>
        <v>0</v>
      </c>
      <c r="K772" s="131"/>
    </row>
    <row r="773" spans="1:11" x14ac:dyDescent="0.25">
      <c r="A773" s="208">
        <v>764</v>
      </c>
      <c r="B773" s="258"/>
      <c r="C773" s="7"/>
      <c r="D773" s="6"/>
      <c r="E773" s="46"/>
      <c r="F773" s="74"/>
      <c r="G773" s="54"/>
      <c r="H773" s="103">
        <f t="shared" si="24"/>
        <v>0</v>
      </c>
      <c r="I773" s="79"/>
      <c r="J773" s="175">
        <f t="shared" si="25"/>
        <v>0</v>
      </c>
      <c r="K773" s="131"/>
    </row>
    <row r="774" spans="1:11" x14ac:dyDescent="0.25">
      <c r="A774" s="233">
        <v>765</v>
      </c>
      <c r="B774" s="224"/>
      <c r="C774" s="5"/>
      <c r="D774" s="4"/>
      <c r="E774" s="46"/>
      <c r="F774" s="74"/>
      <c r="G774" s="54"/>
      <c r="H774" s="103">
        <f t="shared" si="24"/>
        <v>0</v>
      </c>
      <c r="I774" s="79"/>
      <c r="J774" s="175">
        <f t="shared" si="25"/>
        <v>0</v>
      </c>
      <c r="K774" s="131"/>
    </row>
    <row r="775" spans="1:11" x14ac:dyDescent="0.25">
      <c r="A775" s="208">
        <v>766</v>
      </c>
      <c r="B775" s="258"/>
      <c r="C775" s="7"/>
      <c r="D775" s="6"/>
      <c r="E775" s="46"/>
      <c r="F775" s="74"/>
      <c r="G775" s="54"/>
      <c r="H775" s="103">
        <f t="shared" si="24"/>
        <v>0</v>
      </c>
      <c r="I775" s="79"/>
      <c r="J775" s="175">
        <f t="shared" si="25"/>
        <v>0</v>
      </c>
      <c r="K775" s="131"/>
    </row>
    <row r="776" spans="1:11" x14ac:dyDescent="0.25">
      <c r="A776" s="233">
        <v>767</v>
      </c>
      <c r="B776" s="224"/>
      <c r="C776" s="5"/>
      <c r="D776" s="4"/>
      <c r="E776" s="46"/>
      <c r="F776" s="74"/>
      <c r="G776" s="54"/>
      <c r="H776" s="103">
        <f t="shared" si="24"/>
        <v>0</v>
      </c>
      <c r="I776" s="79"/>
      <c r="J776" s="175">
        <f t="shared" si="25"/>
        <v>0</v>
      </c>
      <c r="K776" s="131"/>
    </row>
    <row r="777" spans="1:11" x14ac:dyDescent="0.25">
      <c r="A777" s="208">
        <v>768</v>
      </c>
      <c r="B777" s="258"/>
      <c r="C777" s="7"/>
      <c r="D777" s="6"/>
      <c r="E777" s="46"/>
      <c r="F777" s="74"/>
      <c r="G777" s="54"/>
      <c r="H777" s="103">
        <f t="shared" si="24"/>
        <v>0</v>
      </c>
      <c r="I777" s="79"/>
      <c r="J777" s="175">
        <f t="shared" si="25"/>
        <v>0</v>
      </c>
      <c r="K777" s="131"/>
    </row>
    <row r="778" spans="1:11" x14ac:dyDescent="0.25">
      <c r="A778" s="233">
        <v>769</v>
      </c>
      <c r="B778" s="224"/>
      <c r="C778" s="5"/>
      <c r="D778" s="4"/>
      <c r="E778" s="46"/>
      <c r="F778" s="74"/>
      <c r="G778" s="54"/>
      <c r="H778" s="103">
        <f t="shared" si="24"/>
        <v>0</v>
      </c>
      <c r="I778" s="79"/>
      <c r="J778" s="175">
        <f t="shared" si="25"/>
        <v>0</v>
      </c>
      <c r="K778" s="131"/>
    </row>
    <row r="779" spans="1:11" x14ac:dyDescent="0.25">
      <c r="A779" s="208">
        <v>770</v>
      </c>
      <c r="B779" s="258"/>
      <c r="C779" s="7"/>
      <c r="D779" s="6"/>
      <c r="E779" s="46"/>
      <c r="F779" s="74"/>
      <c r="G779" s="54"/>
      <c r="H779" s="103">
        <f t="shared" si="24"/>
        <v>0</v>
      </c>
      <c r="I779" s="79"/>
      <c r="J779" s="175">
        <f t="shared" si="25"/>
        <v>0</v>
      </c>
      <c r="K779" s="131"/>
    </row>
    <row r="780" spans="1:11" x14ac:dyDescent="0.25">
      <c r="A780" s="233">
        <v>771</v>
      </c>
      <c r="B780" s="224"/>
      <c r="C780" s="5"/>
      <c r="D780" s="4"/>
      <c r="E780" s="46"/>
      <c r="F780" s="74"/>
      <c r="G780" s="54"/>
      <c r="H780" s="103">
        <f t="shared" si="24"/>
        <v>0</v>
      </c>
      <c r="I780" s="79"/>
      <c r="J780" s="175">
        <f t="shared" si="25"/>
        <v>0</v>
      </c>
      <c r="K780" s="131"/>
    </row>
    <row r="781" spans="1:11" x14ac:dyDescent="0.25">
      <c r="A781" s="208">
        <v>772</v>
      </c>
      <c r="B781" s="258"/>
      <c r="C781" s="7"/>
      <c r="D781" s="6"/>
      <c r="E781" s="46"/>
      <c r="F781" s="74"/>
      <c r="G781" s="54"/>
      <c r="H781" s="103">
        <f t="shared" si="24"/>
        <v>0</v>
      </c>
      <c r="I781" s="79"/>
      <c r="J781" s="175">
        <f t="shared" si="25"/>
        <v>0</v>
      </c>
      <c r="K781" s="131"/>
    </row>
    <row r="782" spans="1:11" x14ac:dyDescent="0.25">
      <c r="A782" s="233">
        <v>773</v>
      </c>
      <c r="B782" s="224"/>
      <c r="C782" s="5"/>
      <c r="D782" s="4"/>
      <c r="E782" s="46"/>
      <c r="F782" s="74"/>
      <c r="G782" s="54"/>
      <c r="H782" s="103">
        <f t="shared" si="24"/>
        <v>0</v>
      </c>
      <c r="I782" s="79"/>
      <c r="J782" s="175">
        <f t="shared" si="25"/>
        <v>0</v>
      </c>
      <c r="K782" s="131"/>
    </row>
    <row r="783" spans="1:11" x14ac:dyDescent="0.25">
      <c r="A783" s="208">
        <v>774</v>
      </c>
      <c r="B783" s="258"/>
      <c r="C783" s="7"/>
      <c r="D783" s="6"/>
      <c r="E783" s="46"/>
      <c r="F783" s="74"/>
      <c r="G783" s="54"/>
      <c r="H783" s="103">
        <f t="shared" si="24"/>
        <v>0</v>
      </c>
      <c r="I783" s="79"/>
      <c r="J783" s="175">
        <f t="shared" si="25"/>
        <v>0</v>
      </c>
      <c r="K783" s="131"/>
    </row>
    <row r="784" spans="1:11" x14ac:dyDescent="0.25">
      <c r="A784" s="233">
        <v>775</v>
      </c>
      <c r="B784" s="224"/>
      <c r="C784" s="5"/>
      <c r="D784" s="4"/>
      <c r="E784" s="46"/>
      <c r="F784" s="74"/>
      <c r="G784" s="54"/>
      <c r="H784" s="103">
        <f t="shared" ref="H784:H847" si="26">E784*G784</f>
        <v>0</v>
      </c>
      <c r="I784" s="79"/>
      <c r="J784" s="175">
        <f t="shared" ref="J784:J847" si="27">H784</f>
        <v>0</v>
      </c>
      <c r="K784" s="131"/>
    </row>
    <row r="785" spans="1:11" x14ac:dyDescent="0.25">
      <c r="A785" s="208">
        <v>776</v>
      </c>
      <c r="B785" s="258"/>
      <c r="C785" s="7"/>
      <c r="D785" s="6"/>
      <c r="E785" s="46"/>
      <c r="F785" s="74"/>
      <c r="G785" s="54"/>
      <c r="H785" s="103">
        <f t="shared" si="26"/>
        <v>0</v>
      </c>
      <c r="I785" s="79"/>
      <c r="J785" s="175">
        <f t="shared" si="27"/>
        <v>0</v>
      </c>
      <c r="K785" s="131"/>
    </row>
    <row r="786" spans="1:11" x14ac:dyDescent="0.25">
      <c r="A786" s="233">
        <v>777</v>
      </c>
      <c r="B786" s="224"/>
      <c r="C786" s="5"/>
      <c r="D786" s="4"/>
      <c r="E786" s="46"/>
      <c r="F786" s="74"/>
      <c r="G786" s="54"/>
      <c r="H786" s="103">
        <f t="shared" si="26"/>
        <v>0</v>
      </c>
      <c r="I786" s="79"/>
      <c r="J786" s="175">
        <f t="shared" si="27"/>
        <v>0</v>
      </c>
      <c r="K786" s="131"/>
    </row>
    <row r="787" spans="1:11" x14ac:dyDescent="0.25">
      <c r="A787" s="208">
        <v>778</v>
      </c>
      <c r="B787" s="258"/>
      <c r="C787" s="7"/>
      <c r="D787" s="6"/>
      <c r="E787" s="46"/>
      <c r="F787" s="74"/>
      <c r="G787" s="54"/>
      <c r="H787" s="103">
        <f t="shared" si="26"/>
        <v>0</v>
      </c>
      <c r="I787" s="79"/>
      <c r="J787" s="175">
        <f t="shared" si="27"/>
        <v>0</v>
      </c>
      <c r="K787" s="131"/>
    </row>
    <row r="788" spans="1:11" x14ac:dyDescent="0.25">
      <c r="A788" s="233">
        <v>779</v>
      </c>
      <c r="B788" s="224"/>
      <c r="C788" s="5"/>
      <c r="D788" s="4"/>
      <c r="E788" s="46"/>
      <c r="F788" s="74"/>
      <c r="G788" s="54"/>
      <c r="H788" s="103">
        <f t="shared" si="26"/>
        <v>0</v>
      </c>
      <c r="I788" s="79"/>
      <c r="J788" s="175">
        <f t="shared" si="27"/>
        <v>0</v>
      </c>
      <c r="K788" s="131"/>
    </row>
    <row r="789" spans="1:11" x14ac:dyDescent="0.25">
      <c r="A789" s="208">
        <v>780</v>
      </c>
      <c r="B789" s="258"/>
      <c r="C789" s="7"/>
      <c r="D789" s="6"/>
      <c r="E789" s="46"/>
      <c r="F789" s="74"/>
      <c r="G789" s="54"/>
      <c r="H789" s="103">
        <f t="shared" si="26"/>
        <v>0</v>
      </c>
      <c r="I789" s="79"/>
      <c r="J789" s="175">
        <f t="shared" si="27"/>
        <v>0</v>
      </c>
      <c r="K789" s="131"/>
    </row>
    <row r="790" spans="1:11" x14ac:dyDescent="0.25">
      <c r="A790" s="233">
        <v>781</v>
      </c>
      <c r="B790" s="224"/>
      <c r="C790" s="5"/>
      <c r="D790" s="4"/>
      <c r="E790" s="46"/>
      <c r="F790" s="74"/>
      <c r="G790" s="54"/>
      <c r="H790" s="103">
        <f t="shared" si="26"/>
        <v>0</v>
      </c>
      <c r="I790" s="79"/>
      <c r="J790" s="175">
        <f t="shared" si="27"/>
        <v>0</v>
      </c>
      <c r="K790" s="131"/>
    </row>
    <row r="791" spans="1:11" x14ac:dyDescent="0.25">
      <c r="A791" s="208">
        <v>782</v>
      </c>
      <c r="B791" s="258"/>
      <c r="C791" s="7"/>
      <c r="D791" s="6"/>
      <c r="E791" s="46"/>
      <c r="F791" s="74"/>
      <c r="G791" s="54"/>
      <c r="H791" s="103">
        <f t="shared" si="26"/>
        <v>0</v>
      </c>
      <c r="I791" s="79"/>
      <c r="J791" s="175">
        <f t="shared" si="27"/>
        <v>0</v>
      </c>
      <c r="K791" s="131"/>
    </row>
    <row r="792" spans="1:11" x14ac:dyDescent="0.25">
      <c r="A792" s="233">
        <v>783</v>
      </c>
      <c r="B792" s="224"/>
      <c r="C792" s="5"/>
      <c r="D792" s="4"/>
      <c r="E792" s="46"/>
      <c r="F792" s="74"/>
      <c r="G792" s="54"/>
      <c r="H792" s="103">
        <f t="shared" si="26"/>
        <v>0</v>
      </c>
      <c r="I792" s="79"/>
      <c r="J792" s="175">
        <f t="shared" si="27"/>
        <v>0</v>
      </c>
      <c r="K792" s="131"/>
    </row>
    <row r="793" spans="1:11" x14ac:dyDescent="0.25">
      <c r="A793" s="208">
        <v>784</v>
      </c>
      <c r="B793" s="258"/>
      <c r="C793" s="7"/>
      <c r="D793" s="6"/>
      <c r="E793" s="46"/>
      <c r="F793" s="74"/>
      <c r="G793" s="54"/>
      <c r="H793" s="103">
        <f t="shared" si="26"/>
        <v>0</v>
      </c>
      <c r="I793" s="79"/>
      <c r="J793" s="175">
        <f t="shared" si="27"/>
        <v>0</v>
      </c>
      <c r="K793" s="131"/>
    </row>
    <row r="794" spans="1:11" x14ac:dyDescent="0.25">
      <c r="A794" s="233">
        <v>785</v>
      </c>
      <c r="B794" s="224"/>
      <c r="C794" s="5"/>
      <c r="D794" s="4"/>
      <c r="E794" s="46"/>
      <c r="F794" s="74"/>
      <c r="G794" s="54"/>
      <c r="H794" s="103">
        <f t="shared" si="26"/>
        <v>0</v>
      </c>
      <c r="I794" s="79"/>
      <c r="J794" s="175">
        <f t="shared" si="27"/>
        <v>0</v>
      </c>
      <c r="K794" s="131"/>
    </row>
    <row r="795" spans="1:11" x14ac:dyDescent="0.25">
      <c r="A795" s="208">
        <v>786</v>
      </c>
      <c r="B795" s="258"/>
      <c r="C795" s="7"/>
      <c r="D795" s="6"/>
      <c r="E795" s="46"/>
      <c r="F795" s="74"/>
      <c r="G795" s="54"/>
      <c r="H795" s="103">
        <f t="shared" si="26"/>
        <v>0</v>
      </c>
      <c r="I795" s="79"/>
      <c r="J795" s="175">
        <f t="shared" si="27"/>
        <v>0</v>
      </c>
      <c r="K795" s="131"/>
    </row>
    <row r="796" spans="1:11" x14ac:dyDescent="0.25">
      <c r="A796" s="233">
        <v>787</v>
      </c>
      <c r="B796" s="224"/>
      <c r="C796" s="5"/>
      <c r="D796" s="4"/>
      <c r="E796" s="46"/>
      <c r="F796" s="74"/>
      <c r="G796" s="54"/>
      <c r="H796" s="103">
        <f t="shared" si="26"/>
        <v>0</v>
      </c>
      <c r="I796" s="79"/>
      <c r="J796" s="175">
        <f t="shared" si="27"/>
        <v>0</v>
      </c>
      <c r="K796" s="131"/>
    </row>
    <row r="797" spans="1:11" x14ac:dyDescent="0.25">
      <c r="A797" s="208">
        <v>788</v>
      </c>
      <c r="B797" s="258"/>
      <c r="C797" s="7"/>
      <c r="D797" s="6"/>
      <c r="E797" s="46"/>
      <c r="F797" s="74"/>
      <c r="G797" s="54"/>
      <c r="H797" s="103">
        <f t="shared" si="26"/>
        <v>0</v>
      </c>
      <c r="I797" s="79"/>
      <c r="J797" s="175">
        <f t="shared" si="27"/>
        <v>0</v>
      </c>
      <c r="K797" s="131"/>
    </row>
    <row r="798" spans="1:11" x14ac:dyDescent="0.25">
      <c r="A798" s="233">
        <v>789</v>
      </c>
      <c r="B798" s="224"/>
      <c r="C798" s="5"/>
      <c r="D798" s="4"/>
      <c r="E798" s="46"/>
      <c r="F798" s="74"/>
      <c r="G798" s="54"/>
      <c r="H798" s="103">
        <f t="shared" si="26"/>
        <v>0</v>
      </c>
      <c r="I798" s="79"/>
      <c r="J798" s="175">
        <f t="shared" si="27"/>
        <v>0</v>
      </c>
      <c r="K798" s="131"/>
    </row>
    <row r="799" spans="1:11" x14ac:dyDescent="0.25">
      <c r="A799" s="208">
        <v>790</v>
      </c>
      <c r="B799" s="258"/>
      <c r="C799" s="7"/>
      <c r="D799" s="6"/>
      <c r="E799" s="46"/>
      <c r="F799" s="74"/>
      <c r="G799" s="54"/>
      <c r="H799" s="103">
        <f t="shared" si="26"/>
        <v>0</v>
      </c>
      <c r="I799" s="79"/>
      <c r="J799" s="175">
        <f t="shared" si="27"/>
        <v>0</v>
      </c>
      <c r="K799" s="131"/>
    </row>
    <row r="800" spans="1:11" x14ac:dyDescent="0.25">
      <c r="A800" s="233">
        <v>791</v>
      </c>
      <c r="B800" s="224"/>
      <c r="C800" s="5"/>
      <c r="D800" s="4"/>
      <c r="E800" s="46"/>
      <c r="F800" s="74"/>
      <c r="G800" s="54"/>
      <c r="H800" s="103">
        <f t="shared" si="26"/>
        <v>0</v>
      </c>
      <c r="I800" s="79"/>
      <c r="J800" s="175">
        <f t="shared" si="27"/>
        <v>0</v>
      </c>
      <c r="K800" s="131"/>
    </row>
    <row r="801" spans="1:11" x14ac:dyDescent="0.25">
      <c r="A801" s="208">
        <v>792</v>
      </c>
      <c r="B801" s="258"/>
      <c r="C801" s="7"/>
      <c r="D801" s="6"/>
      <c r="E801" s="46"/>
      <c r="F801" s="74"/>
      <c r="G801" s="54"/>
      <c r="H801" s="103">
        <f t="shared" si="26"/>
        <v>0</v>
      </c>
      <c r="I801" s="79"/>
      <c r="J801" s="175">
        <f t="shared" si="27"/>
        <v>0</v>
      </c>
      <c r="K801" s="131"/>
    </row>
    <row r="802" spans="1:11" x14ac:dyDescent="0.25">
      <c r="A802" s="233">
        <v>793</v>
      </c>
      <c r="B802" s="224"/>
      <c r="C802" s="5"/>
      <c r="D802" s="4"/>
      <c r="E802" s="46"/>
      <c r="F802" s="74"/>
      <c r="G802" s="54"/>
      <c r="H802" s="103">
        <f t="shared" si="26"/>
        <v>0</v>
      </c>
      <c r="I802" s="79"/>
      <c r="J802" s="175">
        <f t="shared" si="27"/>
        <v>0</v>
      </c>
      <c r="K802" s="131"/>
    </row>
    <row r="803" spans="1:11" x14ac:dyDescent="0.25">
      <c r="A803" s="208">
        <v>794</v>
      </c>
      <c r="B803" s="258"/>
      <c r="C803" s="7"/>
      <c r="D803" s="6"/>
      <c r="E803" s="46"/>
      <c r="F803" s="74"/>
      <c r="G803" s="54"/>
      <c r="H803" s="103">
        <f t="shared" si="26"/>
        <v>0</v>
      </c>
      <c r="I803" s="79"/>
      <c r="J803" s="175">
        <f t="shared" si="27"/>
        <v>0</v>
      </c>
      <c r="K803" s="131"/>
    </row>
    <row r="804" spans="1:11" x14ac:dyDescent="0.25">
      <c r="A804" s="233">
        <v>795</v>
      </c>
      <c r="B804" s="224"/>
      <c r="C804" s="5"/>
      <c r="D804" s="4"/>
      <c r="E804" s="46"/>
      <c r="F804" s="74"/>
      <c r="G804" s="54"/>
      <c r="H804" s="103">
        <f t="shared" si="26"/>
        <v>0</v>
      </c>
      <c r="I804" s="79"/>
      <c r="J804" s="175">
        <f t="shared" si="27"/>
        <v>0</v>
      </c>
      <c r="K804" s="131"/>
    </row>
    <row r="805" spans="1:11" x14ac:dyDescent="0.25">
      <c r="A805" s="208">
        <v>796</v>
      </c>
      <c r="B805" s="258"/>
      <c r="C805" s="7"/>
      <c r="D805" s="6"/>
      <c r="E805" s="46"/>
      <c r="F805" s="74"/>
      <c r="G805" s="54"/>
      <c r="H805" s="103">
        <f t="shared" si="26"/>
        <v>0</v>
      </c>
      <c r="I805" s="79"/>
      <c r="J805" s="175">
        <f t="shared" si="27"/>
        <v>0</v>
      </c>
      <c r="K805" s="131"/>
    </row>
    <row r="806" spans="1:11" x14ac:dyDescent="0.25">
      <c r="A806" s="233">
        <v>797</v>
      </c>
      <c r="B806" s="224"/>
      <c r="C806" s="5"/>
      <c r="D806" s="4"/>
      <c r="E806" s="46"/>
      <c r="F806" s="74"/>
      <c r="G806" s="54"/>
      <c r="H806" s="103">
        <f t="shared" si="26"/>
        <v>0</v>
      </c>
      <c r="I806" s="79"/>
      <c r="J806" s="175">
        <f t="shared" si="27"/>
        <v>0</v>
      </c>
      <c r="K806" s="131"/>
    </row>
    <row r="807" spans="1:11" x14ac:dyDescent="0.25">
      <c r="A807" s="208">
        <v>798</v>
      </c>
      <c r="B807" s="258"/>
      <c r="C807" s="7"/>
      <c r="D807" s="6"/>
      <c r="E807" s="46"/>
      <c r="F807" s="74"/>
      <c r="G807" s="54"/>
      <c r="H807" s="103">
        <f t="shared" si="26"/>
        <v>0</v>
      </c>
      <c r="I807" s="79"/>
      <c r="J807" s="175">
        <f t="shared" si="27"/>
        <v>0</v>
      </c>
      <c r="K807" s="131"/>
    </row>
    <row r="808" spans="1:11" x14ac:dyDescent="0.25">
      <c r="A808" s="233">
        <v>799</v>
      </c>
      <c r="B808" s="224"/>
      <c r="C808" s="5"/>
      <c r="D808" s="4"/>
      <c r="E808" s="46"/>
      <c r="F808" s="74"/>
      <c r="G808" s="54"/>
      <c r="H808" s="103">
        <f t="shared" si="26"/>
        <v>0</v>
      </c>
      <c r="I808" s="79"/>
      <c r="J808" s="175">
        <f t="shared" si="27"/>
        <v>0</v>
      </c>
      <c r="K808" s="131"/>
    </row>
    <row r="809" spans="1:11" x14ac:dyDescent="0.25">
      <c r="A809" s="208">
        <v>800</v>
      </c>
      <c r="B809" s="258"/>
      <c r="C809" s="7"/>
      <c r="D809" s="6"/>
      <c r="E809" s="46"/>
      <c r="F809" s="74"/>
      <c r="G809" s="54"/>
      <c r="H809" s="103">
        <f t="shared" si="26"/>
        <v>0</v>
      </c>
      <c r="I809" s="79"/>
      <c r="J809" s="175">
        <f t="shared" si="27"/>
        <v>0</v>
      </c>
      <c r="K809" s="131"/>
    </row>
    <row r="810" spans="1:11" x14ac:dyDescent="0.25">
      <c r="A810" s="233">
        <v>801</v>
      </c>
      <c r="B810" s="224"/>
      <c r="C810" s="5"/>
      <c r="D810" s="4"/>
      <c r="E810" s="46"/>
      <c r="F810" s="74"/>
      <c r="G810" s="54"/>
      <c r="H810" s="103">
        <f t="shared" si="26"/>
        <v>0</v>
      </c>
      <c r="I810" s="79"/>
      <c r="J810" s="175">
        <f t="shared" si="27"/>
        <v>0</v>
      </c>
      <c r="K810" s="131"/>
    </row>
    <row r="811" spans="1:11" x14ac:dyDescent="0.25">
      <c r="A811" s="208">
        <v>802</v>
      </c>
      <c r="B811" s="258"/>
      <c r="C811" s="7"/>
      <c r="D811" s="6"/>
      <c r="E811" s="46"/>
      <c r="F811" s="74"/>
      <c r="G811" s="54"/>
      <c r="H811" s="103">
        <f t="shared" si="26"/>
        <v>0</v>
      </c>
      <c r="I811" s="79"/>
      <c r="J811" s="175">
        <f t="shared" si="27"/>
        <v>0</v>
      </c>
      <c r="K811" s="131"/>
    </row>
    <row r="812" spans="1:11" x14ac:dyDescent="0.25">
      <c r="A812" s="233">
        <v>803</v>
      </c>
      <c r="B812" s="224"/>
      <c r="C812" s="5"/>
      <c r="D812" s="4"/>
      <c r="E812" s="46"/>
      <c r="F812" s="74"/>
      <c r="G812" s="54"/>
      <c r="H812" s="103">
        <f t="shared" si="26"/>
        <v>0</v>
      </c>
      <c r="I812" s="79"/>
      <c r="J812" s="175">
        <f t="shared" si="27"/>
        <v>0</v>
      </c>
      <c r="K812" s="131"/>
    </row>
    <row r="813" spans="1:11" x14ac:dyDescent="0.25">
      <c r="A813" s="208">
        <v>804</v>
      </c>
      <c r="B813" s="258"/>
      <c r="C813" s="7"/>
      <c r="D813" s="6"/>
      <c r="E813" s="46"/>
      <c r="F813" s="74"/>
      <c r="G813" s="54"/>
      <c r="H813" s="103">
        <f t="shared" si="26"/>
        <v>0</v>
      </c>
      <c r="I813" s="79"/>
      <c r="J813" s="175">
        <f t="shared" si="27"/>
        <v>0</v>
      </c>
      <c r="K813" s="131"/>
    </row>
    <row r="814" spans="1:11" x14ac:dyDescent="0.25">
      <c r="A814" s="233">
        <v>805</v>
      </c>
      <c r="B814" s="224"/>
      <c r="C814" s="5"/>
      <c r="D814" s="4"/>
      <c r="E814" s="46"/>
      <c r="F814" s="74"/>
      <c r="G814" s="54"/>
      <c r="H814" s="103">
        <f t="shared" si="26"/>
        <v>0</v>
      </c>
      <c r="I814" s="79"/>
      <c r="J814" s="175">
        <f t="shared" si="27"/>
        <v>0</v>
      </c>
      <c r="K814" s="131"/>
    </row>
    <row r="815" spans="1:11" x14ac:dyDescent="0.25">
      <c r="A815" s="208">
        <v>806</v>
      </c>
      <c r="B815" s="258"/>
      <c r="C815" s="7"/>
      <c r="D815" s="6"/>
      <c r="E815" s="46"/>
      <c r="F815" s="74"/>
      <c r="G815" s="54"/>
      <c r="H815" s="103">
        <f t="shared" si="26"/>
        <v>0</v>
      </c>
      <c r="I815" s="79"/>
      <c r="J815" s="175">
        <f t="shared" si="27"/>
        <v>0</v>
      </c>
      <c r="K815" s="131"/>
    </row>
    <row r="816" spans="1:11" x14ac:dyDescent="0.25">
      <c r="A816" s="233">
        <v>807</v>
      </c>
      <c r="B816" s="224"/>
      <c r="C816" s="5"/>
      <c r="D816" s="4"/>
      <c r="E816" s="46"/>
      <c r="F816" s="74"/>
      <c r="G816" s="54"/>
      <c r="H816" s="103">
        <f t="shared" si="26"/>
        <v>0</v>
      </c>
      <c r="I816" s="79"/>
      <c r="J816" s="175">
        <f t="shared" si="27"/>
        <v>0</v>
      </c>
      <c r="K816" s="131"/>
    </row>
    <row r="817" spans="1:11" x14ac:dyDescent="0.25">
      <c r="A817" s="208">
        <v>808</v>
      </c>
      <c r="B817" s="258"/>
      <c r="C817" s="7"/>
      <c r="D817" s="6"/>
      <c r="E817" s="46"/>
      <c r="F817" s="74"/>
      <c r="G817" s="54"/>
      <c r="H817" s="103">
        <f t="shared" si="26"/>
        <v>0</v>
      </c>
      <c r="I817" s="79"/>
      <c r="J817" s="175">
        <f t="shared" si="27"/>
        <v>0</v>
      </c>
      <c r="K817" s="131"/>
    </row>
    <row r="818" spans="1:11" x14ac:dyDescent="0.25">
      <c r="A818" s="233">
        <v>809</v>
      </c>
      <c r="B818" s="224"/>
      <c r="C818" s="5"/>
      <c r="D818" s="4"/>
      <c r="E818" s="46"/>
      <c r="F818" s="74"/>
      <c r="G818" s="54"/>
      <c r="H818" s="103">
        <f t="shared" si="26"/>
        <v>0</v>
      </c>
      <c r="I818" s="79"/>
      <c r="J818" s="175">
        <f t="shared" si="27"/>
        <v>0</v>
      </c>
      <c r="K818" s="131"/>
    </row>
    <row r="819" spans="1:11" x14ac:dyDescent="0.25">
      <c r="A819" s="208">
        <v>810</v>
      </c>
      <c r="B819" s="258"/>
      <c r="C819" s="7"/>
      <c r="D819" s="6"/>
      <c r="E819" s="46"/>
      <c r="F819" s="74"/>
      <c r="G819" s="54"/>
      <c r="H819" s="103">
        <f t="shared" si="26"/>
        <v>0</v>
      </c>
      <c r="I819" s="79"/>
      <c r="J819" s="175">
        <f t="shared" si="27"/>
        <v>0</v>
      </c>
      <c r="K819" s="131"/>
    </row>
    <row r="820" spans="1:11" x14ac:dyDescent="0.25">
      <c r="A820" s="233">
        <v>811</v>
      </c>
      <c r="B820" s="224"/>
      <c r="C820" s="5"/>
      <c r="D820" s="4"/>
      <c r="E820" s="46"/>
      <c r="F820" s="74"/>
      <c r="G820" s="54"/>
      <c r="H820" s="103">
        <f t="shared" si="26"/>
        <v>0</v>
      </c>
      <c r="I820" s="79"/>
      <c r="J820" s="175">
        <f t="shared" si="27"/>
        <v>0</v>
      </c>
      <c r="K820" s="131"/>
    </row>
    <row r="821" spans="1:11" x14ac:dyDescent="0.25">
      <c r="A821" s="208">
        <v>812</v>
      </c>
      <c r="B821" s="258"/>
      <c r="C821" s="7"/>
      <c r="D821" s="6"/>
      <c r="E821" s="46"/>
      <c r="F821" s="74"/>
      <c r="G821" s="54"/>
      <c r="H821" s="103">
        <f t="shared" si="26"/>
        <v>0</v>
      </c>
      <c r="I821" s="79"/>
      <c r="J821" s="175">
        <f t="shared" si="27"/>
        <v>0</v>
      </c>
      <c r="K821" s="131"/>
    </row>
    <row r="822" spans="1:11" x14ac:dyDescent="0.25">
      <c r="A822" s="233">
        <v>813</v>
      </c>
      <c r="B822" s="224"/>
      <c r="C822" s="5"/>
      <c r="D822" s="4"/>
      <c r="E822" s="46"/>
      <c r="F822" s="74"/>
      <c r="G822" s="54"/>
      <c r="H822" s="103">
        <f t="shared" si="26"/>
        <v>0</v>
      </c>
      <c r="I822" s="79"/>
      <c r="J822" s="175">
        <f t="shared" si="27"/>
        <v>0</v>
      </c>
      <c r="K822" s="131"/>
    </row>
    <row r="823" spans="1:11" x14ac:dyDescent="0.25">
      <c r="A823" s="208">
        <v>814</v>
      </c>
      <c r="B823" s="258"/>
      <c r="C823" s="7"/>
      <c r="D823" s="6"/>
      <c r="E823" s="46"/>
      <c r="F823" s="74"/>
      <c r="G823" s="54"/>
      <c r="H823" s="103">
        <f t="shared" si="26"/>
        <v>0</v>
      </c>
      <c r="I823" s="79"/>
      <c r="J823" s="175">
        <f t="shared" si="27"/>
        <v>0</v>
      </c>
      <c r="K823" s="131"/>
    </row>
    <row r="824" spans="1:11" x14ac:dyDescent="0.25">
      <c r="A824" s="233">
        <v>815</v>
      </c>
      <c r="B824" s="224"/>
      <c r="C824" s="5"/>
      <c r="D824" s="4"/>
      <c r="E824" s="46"/>
      <c r="F824" s="74"/>
      <c r="G824" s="54"/>
      <c r="H824" s="103">
        <f t="shared" si="26"/>
        <v>0</v>
      </c>
      <c r="I824" s="79"/>
      <c r="J824" s="175">
        <f t="shared" si="27"/>
        <v>0</v>
      </c>
      <c r="K824" s="131"/>
    </row>
    <row r="825" spans="1:11" x14ac:dyDescent="0.25">
      <c r="A825" s="208">
        <v>816</v>
      </c>
      <c r="B825" s="258"/>
      <c r="C825" s="7"/>
      <c r="D825" s="6"/>
      <c r="E825" s="46"/>
      <c r="F825" s="74"/>
      <c r="G825" s="54"/>
      <c r="H825" s="103">
        <f t="shared" si="26"/>
        <v>0</v>
      </c>
      <c r="I825" s="79"/>
      <c r="J825" s="175">
        <f t="shared" si="27"/>
        <v>0</v>
      </c>
      <c r="K825" s="131"/>
    </row>
    <row r="826" spans="1:11" x14ac:dyDescent="0.25">
      <c r="A826" s="233">
        <v>817</v>
      </c>
      <c r="B826" s="224"/>
      <c r="C826" s="5"/>
      <c r="D826" s="4"/>
      <c r="E826" s="46"/>
      <c r="F826" s="74"/>
      <c r="G826" s="54"/>
      <c r="H826" s="103">
        <f t="shared" si="26"/>
        <v>0</v>
      </c>
      <c r="I826" s="79"/>
      <c r="J826" s="175">
        <f t="shared" si="27"/>
        <v>0</v>
      </c>
      <c r="K826" s="131"/>
    </row>
    <row r="827" spans="1:11" x14ac:dyDescent="0.25">
      <c r="A827" s="208">
        <v>818</v>
      </c>
      <c r="B827" s="258"/>
      <c r="C827" s="7"/>
      <c r="D827" s="6"/>
      <c r="E827" s="46"/>
      <c r="F827" s="74"/>
      <c r="G827" s="54"/>
      <c r="H827" s="103">
        <f t="shared" si="26"/>
        <v>0</v>
      </c>
      <c r="I827" s="79"/>
      <c r="J827" s="175">
        <f t="shared" si="27"/>
        <v>0</v>
      </c>
      <c r="K827" s="131"/>
    </row>
    <row r="828" spans="1:11" x14ac:dyDescent="0.25">
      <c r="A828" s="233">
        <v>819</v>
      </c>
      <c r="B828" s="224"/>
      <c r="C828" s="5"/>
      <c r="D828" s="4"/>
      <c r="E828" s="46"/>
      <c r="F828" s="74"/>
      <c r="G828" s="54"/>
      <c r="H828" s="103">
        <f t="shared" si="26"/>
        <v>0</v>
      </c>
      <c r="I828" s="79"/>
      <c r="J828" s="175">
        <f t="shared" si="27"/>
        <v>0</v>
      </c>
      <c r="K828" s="131"/>
    </row>
    <row r="829" spans="1:11" x14ac:dyDescent="0.25">
      <c r="A829" s="208">
        <v>820</v>
      </c>
      <c r="B829" s="258"/>
      <c r="C829" s="7"/>
      <c r="D829" s="6"/>
      <c r="E829" s="46"/>
      <c r="F829" s="74"/>
      <c r="G829" s="54"/>
      <c r="H829" s="103">
        <f t="shared" si="26"/>
        <v>0</v>
      </c>
      <c r="I829" s="79"/>
      <c r="J829" s="175">
        <f t="shared" si="27"/>
        <v>0</v>
      </c>
      <c r="K829" s="131"/>
    </row>
    <row r="830" spans="1:11" x14ac:dyDescent="0.25">
      <c r="A830" s="233">
        <v>821</v>
      </c>
      <c r="B830" s="224"/>
      <c r="C830" s="5"/>
      <c r="D830" s="4"/>
      <c r="E830" s="46"/>
      <c r="F830" s="74"/>
      <c r="G830" s="54"/>
      <c r="H830" s="103">
        <f t="shared" si="26"/>
        <v>0</v>
      </c>
      <c r="I830" s="79"/>
      <c r="J830" s="175">
        <f t="shared" si="27"/>
        <v>0</v>
      </c>
      <c r="K830" s="131"/>
    </row>
    <row r="831" spans="1:11" x14ac:dyDescent="0.25">
      <c r="A831" s="208">
        <v>822</v>
      </c>
      <c r="B831" s="258"/>
      <c r="C831" s="7"/>
      <c r="D831" s="6"/>
      <c r="E831" s="46"/>
      <c r="F831" s="74"/>
      <c r="G831" s="54"/>
      <c r="H831" s="103">
        <f t="shared" si="26"/>
        <v>0</v>
      </c>
      <c r="I831" s="79"/>
      <c r="J831" s="175">
        <f t="shared" si="27"/>
        <v>0</v>
      </c>
      <c r="K831" s="131"/>
    </row>
    <row r="832" spans="1:11" x14ac:dyDescent="0.25">
      <c r="A832" s="233">
        <v>823</v>
      </c>
      <c r="B832" s="224"/>
      <c r="C832" s="5"/>
      <c r="D832" s="4"/>
      <c r="E832" s="46"/>
      <c r="F832" s="74"/>
      <c r="G832" s="54"/>
      <c r="H832" s="103">
        <f t="shared" si="26"/>
        <v>0</v>
      </c>
      <c r="I832" s="79"/>
      <c r="J832" s="175">
        <f t="shared" si="27"/>
        <v>0</v>
      </c>
      <c r="K832" s="131"/>
    </row>
    <row r="833" spans="1:11" x14ac:dyDescent="0.25">
      <c r="A833" s="208">
        <v>824</v>
      </c>
      <c r="B833" s="258"/>
      <c r="C833" s="7"/>
      <c r="D833" s="6"/>
      <c r="E833" s="46"/>
      <c r="F833" s="74"/>
      <c r="G833" s="54"/>
      <c r="H833" s="103">
        <f t="shared" si="26"/>
        <v>0</v>
      </c>
      <c r="I833" s="79"/>
      <c r="J833" s="175">
        <f t="shared" si="27"/>
        <v>0</v>
      </c>
      <c r="K833" s="131"/>
    </row>
    <row r="834" spans="1:11" x14ac:dyDescent="0.25">
      <c r="A834" s="233">
        <v>825</v>
      </c>
      <c r="B834" s="224"/>
      <c r="C834" s="5"/>
      <c r="D834" s="4"/>
      <c r="E834" s="46"/>
      <c r="F834" s="74"/>
      <c r="G834" s="54"/>
      <c r="H834" s="103">
        <f t="shared" si="26"/>
        <v>0</v>
      </c>
      <c r="I834" s="79"/>
      <c r="J834" s="175">
        <f t="shared" si="27"/>
        <v>0</v>
      </c>
      <c r="K834" s="131"/>
    </row>
    <row r="835" spans="1:11" x14ac:dyDescent="0.25">
      <c r="A835" s="208">
        <v>826</v>
      </c>
      <c r="B835" s="258"/>
      <c r="C835" s="7"/>
      <c r="D835" s="6"/>
      <c r="E835" s="46"/>
      <c r="F835" s="74"/>
      <c r="G835" s="54"/>
      <c r="H835" s="103">
        <f t="shared" si="26"/>
        <v>0</v>
      </c>
      <c r="I835" s="79"/>
      <c r="J835" s="175">
        <f t="shared" si="27"/>
        <v>0</v>
      </c>
      <c r="K835" s="131"/>
    </row>
    <row r="836" spans="1:11" x14ac:dyDescent="0.25">
      <c r="A836" s="233">
        <v>827</v>
      </c>
      <c r="B836" s="224"/>
      <c r="C836" s="5"/>
      <c r="D836" s="4"/>
      <c r="E836" s="46"/>
      <c r="F836" s="74"/>
      <c r="G836" s="54"/>
      <c r="H836" s="103">
        <f t="shared" si="26"/>
        <v>0</v>
      </c>
      <c r="I836" s="79"/>
      <c r="J836" s="175">
        <f t="shared" si="27"/>
        <v>0</v>
      </c>
      <c r="K836" s="131"/>
    </row>
    <row r="837" spans="1:11" x14ac:dyDescent="0.25">
      <c r="A837" s="208">
        <v>828</v>
      </c>
      <c r="B837" s="258"/>
      <c r="C837" s="7"/>
      <c r="D837" s="6"/>
      <c r="E837" s="46"/>
      <c r="F837" s="74"/>
      <c r="G837" s="54"/>
      <c r="H837" s="103">
        <f t="shared" si="26"/>
        <v>0</v>
      </c>
      <c r="I837" s="79"/>
      <c r="J837" s="175">
        <f t="shared" si="27"/>
        <v>0</v>
      </c>
      <c r="K837" s="131"/>
    </row>
    <row r="838" spans="1:11" x14ac:dyDescent="0.25">
      <c r="A838" s="233">
        <v>829</v>
      </c>
      <c r="B838" s="224"/>
      <c r="C838" s="5"/>
      <c r="D838" s="4"/>
      <c r="E838" s="46"/>
      <c r="F838" s="74"/>
      <c r="G838" s="54"/>
      <c r="H838" s="103">
        <f t="shared" si="26"/>
        <v>0</v>
      </c>
      <c r="I838" s="79"/>
      <c r="J838" s="175">
        <f t="shared" si="27"/>
        <v>0</v>
      </c>
      <c r="K838" s="131"/>
    </row>
    <row r="839" spans="1:11" x14ac:dyDescent="0.25">
      <c r="A839" s="208">
        <v>830</v>
      </c>
      <c r="B839" s="258"/>
      <c r="C839" s="7"/>
      <c r="D839" s="6"/>
      <c r="E839" s="46"/>
      <c r="F839" s="74"/>
      <c r="G839" s="54"/>
      <c r="H839" s="103">
        <f t="shared" si="26"/>
        <v>0</v>
      </c>
      <c r="I839" s="79"/>
      <c r="J839" s="175">
        <f t="shared" si="27"/>
        <v>0</v>
      </c>
      <c r="K839" s="131"/>
    </row>
    <row r="840" spans="1:11" x14ac:dyDescent="0.25">
      <c r="A840" s="233">
        <v>831</v>
      </c>
      <c r="B840" s="224"/>
      <c r="C840" s="5"/>
      <c r="D840" s="4"/>
      <c r="E840" s="46"/>
      <c r="F840" s="74"/>
      <c r="G840" s="54"/>
      <c r="H840" s="103">
        <f t="shared" si="26"/>
        <v>0</v>
      </c>
      <c r="I840" s="79"/>
      <c r="J840" s="175">
        <f t="shared" si="27"/>
        <v>0</v>
      </c>
      <c r="K840" s="131"/>
    </row>
    <row r="841" spans="1:11" x14ac:dyDescent="0.25">
      <c r="A841" s="208">
        <v>832</v>
      </c>
      <c r="B841" s="258"/>
      <c r="C841" s="7"/>
      <c r="D841" s="6"/>
      <c r="E841" s="46"/>
      <c r="F841" s="74"/>
      <c r="G841" s="54"/>
      <c r="H841" s="103">
        <f t="shared" si="26"/>
        <v>0</v>
      </c>
      <c r="I841" s="79"/>
      <c r="J841" s="175">
        <f t="shared" si="27"/>
        <v>0</v>
      </c>
      <c r="K841" s="131"/>
    </row>
    <row r="842" spans="1:11" x14ac:dyDescent="0.25">
      <c r="A842" s="233">
        <v>833</v>
      </c>
      <c r="B842" s="224"/>
      <c r="C842" s="5"/>
      <c r="D842" s="4"/>
      <c r="E842" s="46"/>
      <c r="F842" s="74"/>
      <c r="G842" s="54"/>
      <c r="H842" s="103">
        <f t="shared" si="26"/>
        <v>0</v>
      </c>
      <c r="I842" s="79"/>
      <c r="J842" s="175">
        <f t="shared" si="27"/>
        <v>0</v>
      </c>
      <c r="K842" s="131"/>
    </row>
    <row r="843" spans="1:11" x14ac:dyDescent="0.25">
      <c r="A843" s="208">
        <v>834</v>
      </c>
      <c r="B843" s="258"/>
      <c r="C843" s="7"/>
      <c r="D843" s="6"/>
      <c r="E843" s="46"/>
      <c r="F843" s="74"/>
      <c r="G843" s="54"/>
      <c r="H843" s="103">
        <f t="shared" si="26"/>
        <v>0</v>
      </c>
      <c r="I843" s="79"/>
      <c r="J843" s="175">
        <f t="shared" si="27"/>
        <v>0</v>
      </c>
      <c r="K843" s="131"/>
    </row>
    <row r="844" spans="1:11" x14ac:dyDescent="0.25">
      <c r="A844" s="233">
        <v>835</v>
      </c>
      <c r="B844" s="224"/>
      <c r="C844" s="5"/>
      <c r="D844" s="4"/>
      <c r="E844" s="46"/>
      <c r="F844" s="74"/>
      <c r="G844" s="54"/>
      <c r="H844" s="103">
        <f t="shared" si="26"/>
        <v>0</v>
      </c>
      <c r="I844" s="79"/>
      <c r="J844" s="175">
        <f t="shared" si="27"/>
        <v>0</v>
      </c>
      <c r="K844" s="131"/>
    </row>
    <row r="845" spans="1:11" x14ac:dyDescent="0.25">
      <c r="A845" s="208">
        <v>836</v>
      </c>
      <c r="B845" s="258"/>
      <c r="C845" s="7"/>
      <c r="D845" s="6"/>
      <c r="E845" s="46"/>
      <c r="F845" s="74"/>
      <c r="G845" s="54"/>
      <c r="H845" s="103">
        <f t="shared" si="26"/>
        <v>0</v>
      </c>
      <c r="I845" s="79"/>
      <c r="J845" s="175">
        <f t="shared" si="27"/>
        <v>0</v>
      </c>
      <c r="K845" s="131"/>
    </row>
    <row r="846" spans="1:11" x14ac:dyDescent="0.25">
      <c r="A846" s="233">
        <v>837</v>
      </c>
      <c r="B846" s="224"/>
      <c r="C846" s="5"/>
      <c r="D846" s="4"/>
      <c r="E846" s="46"/>
      <c r="F846" s="74"/>
      <c r="G846" s="54"/>
      <c r="H846" s="103">
        <f t="shared" si="26"/>
        <v>0</v>
      </c>
      <c r="I846" s="79"/>
      <c r="J846" s="175">
        <f t="shared" si="27"/>
        <v>0</v>
      </c>
      <c r="K846" s="131"/>
    </row>
    <row r="847" spans="1:11" x14ac:dyDescent="0.25">
      <c r="A847" s="208">
        <v>838</v>
      </c>
      <c r="B847" s="258"/>
      <c r="C847" s="7"/>
      <c r="D847" s="6"/>
      <c r="E847" s="46"/>
      <c r="F847" s="74"/>
      <c r="G847" s="54"/>
      <c r="H847" s="103">
        <f t="shared" si="26"/>
        <v>0</v>
      </c>
      <c r="I847" s="79"/>
      <c r="J847" s="175">
        <f t="shared" si="27"/>
        <v>0</v>
      </c>
      <c r="K847" s="131"/>
    </row>
    <row r="848" spans="1:11" x14ac:dyDescent="0.25">
      <c r="A848" s="233">
        <v>839</v>
      </c>
      <c r="B848" s="224"/>
      <c r="C848" s="5"/>
      <c r="D848" s="4"/>
      <c r="E848" s="46"/>
      <c r="F848" s="74"/>
      <c r="G848" s="54"/>
      <c r="H848" s="103">
        <f t="shared" ref="H848:H911" si="28">E848*G848</f>
        <v>0</v>
      </c>
      <c r="I848" s="79"/>
      <c r="J848" s="175">
        <f t="shared" ref="J848:J911" si="29">H848</f>
        <v>0</v>
      </c>
      <c r="K848" s="131"/>
    </row>
    <row r="849" spans="1:11" x14ac:dyDescent="0.25">
      <c r="A849" s="208">
        <v>840</v>
      </c>
      <c r="B849" s="258"/>
      <c r="C849" s="7"/>
      <c r="D849" s="6"/>
      <c r="E849" s="46"/>
      <c r="F849" s="74"/>
      <c r="G849" s="54"/>
      <c r="H849" s="103">
        <f t="shared" si="28"/>
        <v>0</v>
      </c>
      <c r="I849" s="79"/>
      <c r="J849" s="175">
        <f t="shared" si="29"/>
        <v>0</v>
      </c>
      <c r="K849" s="131"/>
    </row>
    <row r="850" spans="1:11" x14ac:dyDescent="0.25">
      <c r="A850" s="233">
        <v>841</v>
      </c>
      <c r="B850" s="224"/>
      <c r="C850" s="5"/>
      <c r="D850" s="4"/>
      <c r="E850" s="46"/>
      <c r="F850" s="74"/>
      <c r="G850" s="54"/>
      <c r="H850" s="103">
        <f t="shared" si="28"/>
        <v>0</v>
      </c>
      <c r="I850" s="79"/>
      <c r="J850" s="175">
        <f t="shared" si="29"/>
        <v>0</v>
      </c>
      <c r="K850" s="131"/>
    </row>
    <row r="851" spans="1:11" x14ac:dyDescent="0.25">
      <c r="A851" s="208">
        <v>842</v>
      </c>
      <c r="B851" s="258"/>
      <c r="C851" s="7"/>
      <c r="D851" s="6"/>
      <c r="E851" s="46"/>
      <c r="F851" s="74"/>
      <c r="G851" s="54"/>
      <c r="H851" s="103">
        <f t="shared" si="28"/>
        <v>0</v>
      </c>
      <c r="I851" s="79"/>
      <c r="J851" s="175">
        <f t="shared" si="29"/>
        <v>0</v>
      </c>
      <c r="K851" s="131"/>
    </row>
    <row r="852" spans="1:11" x14ac:dyDescent="0.25">
      <c r="A852" s="233">
        <v>843</v>
      </c>
      <c r="B852" s="224"/>
      <c r="C852" s="5"/>
      <c r="D852" s="4"/>
      <c r="E852" s="46"/>
      <c r="F852" s="74"/>
      <c r="G852" s="54"/>
      <c r="H852" s="103">
        <f t="shared" si="28"/>
        <v>0</v>
      </c>
      <c r="I852" s="79"/>
      <c r="J852" s="175">
        <f t="shared" si="29"/>
        <v>0</v>
      </c>
      <c r="K852" s="131"/>
    </row>
    <row r="853" spans="1:11" x14ac:dyDescent="0.25">
      <c r="A853" s="208">
        <v>844</v>
      </c>
      <c r="B853" s="258"/>
      <c r="C853" s="7"/>
      <c r="D853" s="6"/>
      <c r="E853" s="46"/>
      <c r="F853" s="74"/>
      <c r="G853" s="54"/>
      <c r="H853" s="103">
        <f t="shared" si="28"/>
        <v>0</v>
      </c>
      <c r="I853" s="79"/>
      <c r="J853" s="175">
        <f t="shared" si="29"/>
        <v>0</v>
      </c>
      <c r="K853" s="131"/>
    </row>
    <row r="854" spans="1:11" x14ac:dyDescent="0.25">
      <c r="A854" s="233">
        <v>845</v>
      </c>
      <c r="B854" s="224"/>
      <c r="C854" s="5"/>
      <c r="D854" s="4"/>
      <c r="E854" s="46"/>
      <c r="F854" s="74"/>
      <c r="G854" s="54"/>
      <c r="H854" s="103">
        <f t="shared" si="28"/>
        <v>0</v>
      </c>
      <c r="I854" s="79"/>
      <c r="J854" s="175">
        <f t="shared" si="29"/>
        <v>0</v>
      </c>
      <c r="K854" s="131"/>
    </row>
    <row r="855" spans="1:11" x14ac:dyDescent="0.25">
      <c r="A855" s="208">
        <v>846</v>
      </c>
      <c r="B855" s="258"/>
      <c r="C855" s="7"/>
      <c r="D855" s="6"/>
      <c r="E855" s="46"/>
      <c r="F855" s="74"/>
      <c r="G855" s="54"/>
      <c r="H855" s="103">
        <f t="shared" si="28"/>
        <v>0</v>
      </c>
      <c r="I855" s="79"/>
      <c r="J855" s="175">
        <f t="shared" si="29"/>
        <v>0</v>
      </c>
      <c r="K855" s="131"/>
    </row>
    <row r="856" spans="1:11" x14ac:dyDescent="0.25">
      <c r="A856" s="233">
        <v>847</v>
      </c>
      <c r="B856" s="224"/>
      <c r="C856" s="5"/>
      <c r="D856" s="4"/>
      <c r="E856" s="46"/>
      <c r="F856" s="74"/>
      <c r="G856" s="54"/>
      <c r="H856" s="103">
        <f t="shared" si="28"/>
        <v>0</v>
      </c>
      <c r="I856" s="79"/>
      <c r="J856" s="175">
        <f t="shared" si="29"/>
        <v>0</v>
      </c>
      <c r="K856" s="131"/>
    </row>
    <row r="857" spans="1:11" x14ac:dyDescent="0.25">
      <c r="A857" s="208">
        <v>848</v>
      </c>
      <c r="B857" s="258"/>
      <c r="C857" s="7"/>
      <c r="D857" s="6"/>
      <c r="E857" s="46"/>
      <c r="F857" s="74"/>
      <c r="G857" s="54"/>
      <c r="H857" s="103">
        <f t="shared" si="28"/>
        <v>0</v>
      </c>
      <c r="I857" s="79"/>
      <c r="J857" s="175">
        <f t="shared" si="29"/>
        <v>0</v>
      </c>
      <c r="K857" s="131"/>
    </row>
    <row r="858" spans="1:11" x14ac:dyDescent="0.25">
      <c r="A858" s="233">
        <v>849</v>
      </c>
      <c r="B858" s="224"/>
      <c r="C858" s="5"/>
      <c r="D858" s="4"/>
      <c r="E858" s="46"/>
      <c r="F858" s="74"/>
      <c r="G858" s="54"/>
      <c r="H858" s="103">
        <f t="shared" si="28"/>
        <v>0</v>
      </c>
      <c r="I858" s="79"/>
      <c r="J858" s="175">
        <f t="shared" si="29"/>
        <v>0</v>
      </c>
      <c r="K858" s="131"/>
    </row>
    <row r="859" spans="1:11" x14ac:dyDescent="0.25">
      <c r="A859" s="208">
        <v>850</v>
      </c>
      <c r="B859" s="258"/>
      <c r="C859" s="7"/>
      <c r="D859" s="6"/>
      <c r="E859" s="46"/>
      <c r="F859" s="74"/>
      <c r="G859" s="54"/>
      <c r="H859" s="103">
        <f t="shared" si="28"/>
        <v>0</v>
      </c>
      <c r="I859" s="79"/>
      <c r="J859" s="175">
        <f t="shared" si="29"/>
        <v>0</v>
      </c>
      <c r="K859" s="131"/>
    </row>
    <row r="860" spans="1:11" x14ac:dyDescent="0.25">
      <c r="A860" s="233">
        <v>851</v>
      </c>
      <c r="B860" s="224"/>
      <c r="C860" s="5"/>
      <c r="D860" s="4"/>
      <c r="E860" s="46"/>
      <c r="F860" s="74"/>
      <c r="G860" s="54"/>
      <c r="H860" s="103">
        <f t="shared" si="28"/>
        <v>0</v>
      </c>
      <c r="I860" s="79"/>
      <c r="J860" s="175">
        <f t="shared" si="29"/>
        <v>0</v>
      </c>
      <c r="K860" s="131"/>
    </row>
    <row r="861" spans="1:11" x14ac:dyDescent="0.25">
      <c r="A861" s="208">
        <v>852</v>
      </c>
      <c r="B861" s="258"/>
      <c r="C861" s="7"/>
      <c r="D861" s="6"/>
      <c r="E861" s="46"/>
      <c r="F861" s="74"/>
      <c r="G861" s="54"/>
      <c r="H861" s="103">
        <f t="shared" si="28"/>
        <v>0</v>
      </c>
      <c r="I861" s="79"/>
      <c r="J861" s="175">
        <f t="shared" si="29"/>
        <v>0</v>
      </c>
      <c r="K861" s="131"/>
    </row>
    <row r="862" spans="1:11" x14ac:dyDescent="0.25">
      <c r="A862" s="233">
        <v>853</v>
      </c>
      <c r="B862" s="224"/>
      <c r="C862" s="5"/>
      <c r="D862" s="4"/>
      <c r="E862" s="46"/>
      <c r="F862" s="74"/>
      <c r="G862" s="54"/>
      <c r="H862" s="103">
        <f t="shared" si="28"/>
        <v>0</v>
      </c>
      <c r="I862" s="79"/>
      <c r="J862" s="175">
        <f t="shared" si="29"/>
        <v>0</v>
      </c>
      <c r="K862" s="131"/>
    </row>
    <row r="863" spans="1:11" x14ac:dyDescent="0.25">
      <c r="A863" s="208">
        <v>854</v>
      </c>
      <c r="B863" s="258"/>
      <c r="C863" s="7"/>
      <c r="D863" s="6"/>
      <c r="E863" s="46"/>
      <c r="F863" s="74"/>
      <c r="G863" s="54"/>
      <c r="H863" s="103">
        <f t="shared" si="28"/>
        <v>0</v>
      </c>
      <c r="I863" s="79"/>
      <c r="J863" s="175">
        <f t="shared" si="29"/>
        <v>0</v>
      </c>
      <c r="K863" s="131"/>
    </row>
    <row r="864" spans="1:11" x14ac:dyDescent="0.25">
      <c r="A864" s="233">
        <v>855</v>
      </c>
      <c r="B864" s="224"/>
      <c r="C864" s="5"/>
      <c r="D864" s="4"/>
      <c r="E864" s="46"/>
      <c r="F864" s="74"/>
      <c r="G864" s="54"/>
      <c r="H864" s="103">
        <f t="shared" si="28"/>
        <v>0</v>
      </c>
      <c r="I864" s="79"/>
      <c r="J864" s="175">
        <f t="shared" si="29"/>
        <v>0</v>
      </c>
      <c r="K864" s="131"/>
    </row>
    <row r="865" spans="1:11" x14ac:dyDescent="0.25">
      <c r="A865" s="208">
        <v>856</v>
      </c>
      <c r="B865" s="258"/>
      <c r="C865" s="7"/>
      <c r="D865" s="6"/>
      <c r="E865" s="46"/>
      <c r="F865" s="74"/>
      <c r="G865" s="54"/>
      <c r="H865" s="103">
        <f t="shared" si="28"/>
        <v>0</v>
      </c>
      <c r="I865" s="79"/>
      <c r="J865" s="175">
        <f t="shared" si="29"/>
        <v>0</v>
      </c>
      <c r="K865" s="131"/>
    </row>
    <row r="866" spans="1:11" x14ac:dyDescent="0.25">
      <c r="A866" s="233">
        <v>857</v>
      </c>
      <c r="B866" s="224"/>
      <c r="C866" s="5"/>
      <c r="D866" s="4"/>
      <c r="E866" s="46"/>
      <c r="F866" s="74"/>
      <c r="G866" s="54"/>
      <c r="H866" s="103">
        <f t="shared" si="28"/>
        <v>0</v>
      </c>
      <c r="I866" s="79"/>
      <c r="J866" s="175">
        <f t="shared" si="29"/>
        <v>0</v>
      </c>
      <c r="K866" s="131"/>
    </row>
    <row r="867" spans="1:11" x14ac:dyDescent="0.25">
      <c r="A867" s="208">
        <v>858</v>
      </c>
      <c r="B867" s="258"/>
      <c r="C867" s="7"/>
      <c r="D867" s="6"/>
      <c r="E867" s="46"/>
      <c r="F867" s="74"/>
      <c r="G867" s="54"/>
      <c r="H867" s="103">
        <f t="shared" si="28"/>
        <v>0</v>
      </c>
      <c r="I867" s="79"/>
      <c r="J867" s="175">
        <f t="shared" si="29"/>
        <v>0</v>
      </c>
      <c r="K867" s="131"/>
    </row>
    <row r="868" spans="1:11" x14ac:dyDescent="0.25">
      <c r="A868" s="233">
        <v>859</v>
      </c>
      <c r="B868" s="224"/>
      <c r="C868" s="5"/>
      <c r="D868" s="4"/>
      <c r="E868" s="46"/>
      <c r="F868" s="74"/>
      <c r="G868" s="54"/>
      <c r="H868" s="103">
        <f t="shared" si="28"/>
        <v>0</v>
      </c>
      <c r="I868" s="79"/>
      <c r="J868" s="175">
        <f t="shared" si="29"/>
        <v>0</v>
      </c>
      <c r="K868" s="131"/>
    </row>
    <row r="869" spans="1:11" x14ac:dyDescent="0.25">
      <c r="A869" s="208">
        <v>860</v>
      </c>
      <c r="B869" s="258"/>
      <c r="C869" s="7"/>
      <c r="D869" s="6"/>
      <c r="E869" s="46"/>
      <c r="F869" s="74"/>
      <c r="G869" s="54"/>
      <c r="H869" s="103">
        <f t="shared" si="28"/>
        <v>0</v>
      </c>
      <c r="I869" s="79"/>
      <c r="J869" s="175">
        <f t="shared" si="29"/>
        <v>0</v>
      </c>
      <c r="K869" s="131"/>
    </row>
    <row r="870" spans="1:11" x14ac:dyDescent="0.25">
      <c r="A870" s="233">
        <v>861</v>
      </c>
      <c r="B870" s="224"/>
      <c r="C870" s="5"/>
      <c r="D870" s="4"/>
      <c r="E870" s="46"/>
      <c r="F870" s="74"/>
      <c r="G870" s="54"/>
      <c r="H870" s="103">
        <f t="shared" si="28"/>
        <v>0</v>
      </c>
      <c r="I870" s="79"/>
      <c r="J870" s="175">
        <f t="shared" si="29"/>
        <v>0</v>
      </c>
      <c r="K870" s="131"/>
    </row>
    <row r="871" spans="1:11" x14ac:dyDescent="0.25">
      <c r="A871" s="208">
        <v>862</v>
      </c>
      <c r="B871" s="258"/>
      <c r="C871" s="7"/>
      <c r="D871" s="6"/>
      <c r="E871" s="46"/>
      <c r="F871" s="74"/>
      <c r="G871" s="54"/>
      <c r="H871" s="103">
        <f t="shared" si="28"/>
        <v>0</v>
      </c>
      <c r="I871" s="79"/>
      <c r="J871" s="175">
        <f t="shared" si="29"/>
        <v>0</v>
      </c>
      <c r="K871" s="131"/>
    </row>
    <row r="872" spans="1:11" x14ac:dyDescent="0.25">
      <c r="A872" s="233">
        <v>863</v>
      </c>
      <c r="B872" s="224"/>
      <c r="C872" s="5"/>
      <c r="D872" s="4"/>
      <c r="E872" s="46"/>
      <c r="F872" s="74"/>
      <c r="G872" s="54"/>
      <c r="H872" s="103">
        <f t="shared" si="28"/>
        <v>0</v>
      </c>
      <c r="I872" s="79"/>
      <c r="J872" s="175">
        <f t="shared" si="29"/>
        <v>0</v>
      </c>
      <c r="K872" s="131"/>
    </row>
    <row r="873" spans="1:11" x14ac:dyDescent="0.25">
      <c r="A873" s="208">
        <v>864</v>
      </c>
      <c r="B873" s="258"/>
      <c r="C873" s="7"/>
      <c r="D873" s="6"/>
      <c r="E873" s="46"/>
      <c r="F873" s="74"/>
      <c r="G873" s="54"/>
      <c r="H873" s="103">
        <f t="shared" si="28"/>
        <v>0</v>
      </c>
      <c r="I873" s="79"/>
      <c r="J873" s="175">
        <f t="shared" si="29"/>
        <v>0</v>
      </c>
      <c r="K873" s="131"/>
    </row>
    <row r="874" spans="1:11" x14ac:dyDescent="0.25">
      <c r="A874" s="233">
        <v>865</v>
      </c>
      <c r="B874" s="224"/>
      <c r="C874" s="5"/>
      <c r="D874" s="4"/>
      <c r="E874" s="46"/>
      <c r="F874" s="74"/>
      <c r="G874" s="54"/>
      <c r="H874" s="103">
        <f t="shared" si="28"/>
        <v>0</v>
      </c>
      <c r="I874" s="79"/>
      <c r="J874" s="175">
        <f t="shared" si="29"/>
        <v>0</v>
      </c>
      <c r="K874" s="131"/>
    </row>
    <row r="875" spans="1:11" x14ac:dyDescent="0.25">
      <c r="A875" s="208">
        <v>866</v>
      </c>
      <c r="B875" s="258"/>
      <c r="C875" s="7"/>
      <c r="D875" s="6"/>
      <c r="E875" s="46"/>
      <c r="F875" s="74"/>
      <c r="G875" s="54"/>
      <c r="H875" s="103">
        <f t="shared" si="28"/>
        <v>0</v>
      </c>
      <c r="I875" s="79"/>
      <c r="J875" s="175">
        <f t="shared" si="29"/>
        <v>0</v>
      </c>
      <c r="K875" s="131"/>
    </row>
    <row r="876" spans="1:11" x14ac:dyDescent="0.25">
      <c r="A876" s="233">
        <v>867</v>
      </c>
      <c r="B876" s="224"/>
      <c r="C876" s="5"/>
      <c r="D876" s="4"/>
      <c r="E876" s="46"/>
      <c r="F876" s="74"/>
      <c r="G876" s="54"/>
      <c r="H876" s="103">
        <f t="shared" si="28"/>
        <v>0</v>
      </c>
      <c r="I876" s="79"/>
      <c r="J876" s="175">
        <f t="shared" si="29"/>
        <v>0</v>
      </c>
      <c r="K876" s="131"/>
    </row>
    <row r="877" spans="1:11" x14ac:dyDescent="0.25">
      <c r="A877" s="208">
        <v>868</v>
      </c>
      <c r="B877" s="258"/>
      <c r="C877" s="7"/>
      <c r="D877" s="6"/>
      <c r="E877" s="46"/>
      <c r="F877" s="74"/>
      <c r="G877" s="54"/>
      <c r="H877" s="103">
        <f t="shared" si="28"/>
        <v>0</v>
      </c>
      <c r="I877" s="79"/>
      <c r="J877" s="175">
        <f t="shared" si="29"/>
        <v>0</v>
      </c>
      <c r="K877" s="131"/>
    </row>
    <row r="878" spans="1:11" x14ac:dyDescent="0.25">
      <c r="A878" s="233">
        <v>869</v>
      </c>
      <c r="B878" s="224"/>
      <c r="C878" s="5"/>
      <c r="D878" s="4"/>
      <c r="E878" s="46"/>
      <c r="F878" s="74"/>
      <c r="G878" s="54"/>
      <c r="H878" s="103">
        <f t="shared" si="28"/>
        <v>0</v>
      </c>
      <c r="I878" s="79"/>
      <c r="J878" s="175">
        <f t="shared" si="29"/>
        <v>0</v>
      </c>
      <c r="K878" s="131"/>
    </row>
    <row r="879" spans="1:11" x14ac:dyDescent="0.25">
      <c r="A879" s="208">
        <v>870</v>
      </c>
      <c r="B879" s="258"/>
      <c r="C879" s="7"/>
      <c r="D879" s="6"/>
      <c r="E879" s="46"/>
      <c r="F879" s="74"/>
      <c r="G879" s="54"/>
      <c r="H879" s="103">
        <f t="shared" si="28"/>
        <v>0</v>
      </c>
      <c r="I879" s="79"/>
      <c r="J879" s="175">
        <f t="shared" si="29"/>
        <v>0</v>
      </c>
      <c r="K879" s="131"/>
    </row>
    <row r="880" spans="1:11" x14ac:dyDescent="0.25">
      <c r="A880" s="233">
        <v>871</v>
      </c>
      <c r="B880" s="224"/>
      <c r="C880" s="5"/>
      <c r="D880" s="4"/>
      <c r="E880" s="46"/>
      <c r="F880" s="74"/>
      <c r="G880" s="54"/>
      <c r="H880" s="103">
        <f t="shared" si="28"/>
        <v>0</v>
      </c>
      <c r="I880" s="79"/>
      <c r="J880" s="175">
        <f t="shared" si="29"/>
        <v>0</v>
      </c>
      <c r="K880" s="131"/>
    </row>
    <row r="881" spans="1:11" x14ac:dyDescent="0.25">
      <c r="A881" s="208">
        <v>872</v>
      </c>
      <c r="B881" s="258"/>
      <c r="C881" s="7"/>
      <c r="D881" s="6"/>
      <c r="E881" s="46"/>
      <c r="F881" s="74"/>
      <c r="G881" s="54"/>
      <c r="H881" s="103">
        <f t="shared" si="28"/>
        <v>0</v>
      </c>
      <c r="I881" s="79"/>
      <c r="J881" s="175">
        <f t="shared" si="29"/>
        <v>0</v>
      </c>
      <c r="K881" s="131"/>
    </row>
    <row r="882" spans="1:11" x14ac:dyDescent="0.25">
      <c r="A882" s="233">
        <v>873</v>
      </c>
      <c r="B882" s="224"/>
      <c r="C882" s="5"/>
      <c r="D882" s="4"/>
      <c r="E882" s="46"/>
      <c r="F882" s="74"/>
      <c r="G882" s="54"/>
      <c r="H882" s="103">
        <f t="shared" si="28"/>
        <v>0</v>
      </c>
      <c r="I882" s="79"/>
      <c r="J882" s="175">
        <f t="shared" si="29"/>
        <v>0</v>
      </c>
      <c r="K882" s="131"/>
    </row>
    <row r="883" spans="1:11" x14ac:dyDescent="0.25">
      <c r="A883" s="208">
        <v>874</v>
      </c>
      <c r="B883" s="258"/>
      <c r="C883" s="7"/>
      <c r="D883" s="6"/>
      <c r="E883" s="46"/>
      <c r="F883" s="74"/>
      <c r="G883" s="54"/>
      <c r="H883" s="103">
        <f t="shared" si="28"/>
        <v>0</v>
      </c>
      <c r="I883" s="79"/>
      <c r="J883" s="175">
        <f t="shared" si="29"/>
        <v>0</v>
      </c>
      <c r="K883" s="131"/>
    </row>
    <row r="884" spans="1:11" x14ac:dyDescent="0.25">
      <c r="A884" s="233">
        <v>875</v>
      </c>
      <c r="B884" s="224"/>
      <c r="C884" s="5"/>
      <c r="D884" s="4"/>
      <c r="E884" s="46"/>
      <c r="F884" s="74"/>
      <c r="G884" s="54"/>
      <c r="H884" s="103">
        <f t="shared" si="28"/>
        <v>0</v>
      </c>
      <c r="I884" s="79"/>
      <c r="J884" s="175">
        <f t="shared" si="29"/>
        <v>0</v>
      </c>
      <c r="K884" s="131"/>
    </row>
    <row r="885" spans="1:11" x14ac:dyDescent="0.25">
      <c r="A885" s="208">
        <v>876</v>
      </c>
      <c r="B885" s="258"/>
      <c r="C885" s="7"/>
      <c r="D885" s="6"/>
      <c r="E885" s="46"/>
      <c r="F885" s="74"/>
      <c r="G885" s="54"/>
      <c r="H885" s="103">
        <f t="shared" si="28"/>
        <v>0</v>
      </c>
      <c r="I885" s="79"/>
      <c r="J885" s="175">
        <f t="shared" si="29"/>
        <v>0</v>
      </c>
      <c r="K885" s="131"/>
    </row>
    <row r="886" spans="1:11" x14ac:dyDescent="0.25">
      <c r="A886" s="233">
        <v>877</v>
      </c>
      <c r="B886" s="224"/>
      <c r="C886" s="5"/>
      <c r="D886" s="4"/>
      <c r="E886" s="46"/>
      <c r="F886" s="74"/>
      <c r="G886" s="54"/>
      <c r="H886" s="103">
        <f t="shared" si="28"/>
        <v>0</v>
      </c>
      <c r="I886" s="79"/>
      <c r="J886" s="175">
        <f t="shared" si="29"/>
        <v>0</v>
      </c>
      <c r="K886" s="131"/>
    </row>
    <row r="887" spans="1:11" x14ac:dyDescent="0.25">
      <c r="A887" s="208">
        <v>878</v>
      </c>
      <c r="B887" s="258"/>
      <c r="C887" s="7"/>
      <c r="D887" s="6"/>
      <c r="E887" s="46"/>
      <c r="F887" s="74"/>
      <c r="G887" s="54"/>
      <c r="H887" s="103">
        <f t="shared" si="28"/>
        <v>0</v>
      </c>
      <c r="I887" s="79"/>
      <c r="J887" s="175">
        <f t="shared" si="29"/>
        <v>0</v>
      </c>
      <c r="K887" s="131"/>
    </row>
    <row r="888" spans="1:11" x14ac:dyDescent="0.25">
      <c r="A888" s="233">
        <v>879</v>
      </c>
      <c r="B888" s="224"/>
      <c r="C888" s="5"/>
      <c r="D888" s="4"/>
      <c r="E888" s="46"/>
      <c r="F888" s="74"/>
      <c r="G888" s="54"/>
      <c r="H888" s="103">
        <f t="shared" si="28"/>
        <v>0</v>
      </c>
      <c r="I888" s="79"/>
      <c r="J888" s="175">
        <f t="shared" si="29"/>
        <v>0</v>
      </c>
      <c r="K888" s="131"/>
    </row>
    <row r="889" spans="1:11" x14ac:dyDescent="0.25">
      <c r="A889" s="208">
        <v>880</v>
      </c>
      <c r="B889" s="258"/>
      <c r="C889" s="7"/>
      <c r="D889" s="6"/>
      <c r="E889" s="46"/>
      <c r="F889" s="74"/>
      <c r="G889" s="54"/>
      <c r="H889" s="103">
        <f t="shared" si="28"/>
        <v>0</v>
      </c>
      <c r="I889" s="79"/>
      <c r="J889" s="175">
        <f t="shared" si="29"/>
        <v>0</v>
      </c>
      <c r="K889" s="131"/>
    </row>
    <row r="890" spans="1:11" x14ac:dyDescent="0.25">
      <c r="A890" s="233">
        <v>881</v>
      </c>
      <c r="B890" s="224"/>
      <c r="C890" s="5"/>
      <c r="D890" s="4"/>
      <c r="E890" s="46"/>
      <c r="F890" s="74"/>
      <c r="G890" s="54"/>
      <c r="H890" s="103">
        <f t="shared" si="28"/>
        <v>0</v>
      </c>
      <c r="I890" s="79"/>
      <c r="J890" s="175">
        <f t="shared" si="29"/>
        <v>0</v>
      </c>
      <c r="K890" s="131"/>
    </row>
    <row r="891" spans="1:11" x14ac:dyDescent="0.25">
      <c r="A891" s="208">
        <v>882</v>
      </c>
      <c r="B891" s="258"/>
      <c r="C891" s="7"/>
      <c r="D891" s="6"/>
      <c r="E891" s="46"/>
      <c r="F891" s="74"/>
      <c r="G891" s="54"/>
      <c r="H891" s="103">
        <f t="shared" si="28"/>
        <v>0</v>
      </c>
      <c r="I891" s="79"/>
      <c r="J891" s="175">
        <f t="shared" si="29"/>
        <v>0</v>
      </c>
      <c r="K891" s="131"/>
    </row>
    <row r="892" spans="1:11" x14ac:dyDescent="0.25">
      <c r="A892" s="233">
        <v>883</v>
      </c>
      <c r="B892" s="224"/>
      <c r="C892" s="5"/>
      <c r="D892" s="4"/>
      <c r="E892" s="46"/>
      <c r="F892" s="74"/>
      <c r="G892" s="54"/>
      <c r="H892" s="103">
        <f t="shared" si="28"/>
        <v>0</v>
      </c>
      <c r="I892" s="79"/>
      <c r="J892" s="175">
        <f t="shared" si="29"/>
        <v>0</v>
      </c>
      <c r="K892" s="131"/>
    </row>
    <row r="893" spans="1:11" x14ac:dyDescent="0.25">
      <c r="A893" s="208">
        <v>884</v>
      </c>
      <c r="B893" s="258"/>
      <c r="C893" s="7"/>
      <c r="D893" s="6"/>
      <c r="E893" s="46"/>
      <c r="F893" s="74"/>
      <c r="G893" s="54"/>
      <c r="H893" s="103">
        <f t="shared" si="28"/>
        <v>0</v>
      </c>
      <c r="I893" s="79"/>
      <c r="J893" s="175">
        <f t="shared" si="29"/>
        <v>0</v>
      </c>
      <c r="K893" s="131"/>
    </row>
    <row r="894" spans="1:11" x14ac:dyDescent="0.25">
      <c r="A894" s="233">
        <v>885</v>
      </c>
      <c r="B894" s="224"/>
      <c r="C894" s="5"/>
      <c r="D894" s="4"/>
      <c r="E894" s="46"/>
      <c r="F894" s="74"/>
      <c r="G894" s="54"/>
      <c r="H894" s="103">
        <f t="shared" si="28"/>
        <v>0</v>
      </c>
      <c r="I894" s="79"/>
      <c r="J894" s="175">
        <f t="shared" si="29"/>
        <v>0</v>
      </c>
      <c r="K894" s="131"/>
    </row>
    <row r="895" spans="1:11" x14ac:dyDescent="0.25">
      <c r="A895" s="208">
        <v>886</v>
      </c>
      <c r="B895" s="258"/>
      <c r="C895" s="7"/>
      <c r="D895" s="6"/>
      <c r="E895" s="46"/>
      <c r="F895" s="74"/>
      <c r="G895" s="54"/>
      <c r="H895" s="103">
        <f t="shared" si="28"/>
        <v>0</v>
      </c>
      <c r="I895" s="79"/>
      <c r="J895" s="175">
        <f t="shared" si="29"/>
        <v>0</v>
      </c>
      <c r="K895" s="131"/>
    </row>
    <row r="896" spans="1:11" x14ac:dyDescent="0.25">
      <c r="A896" s="233">
        <v>887</v>
      </c>
      <c r="B896" s="224"/>
      <c r="C896" s="5"/>
      <c r="D896" s="4"/>
      <c r="E896" s="46"/>
      <c r="F896" s="74"/>
      <c r="G896" s="54"/>
      <c r="H896" s="103">
        <f t="shared" si="28"/>
        <v>0</v>
      </c>
      <c r="I896" s="79"/>
      <c r="J896" s="175">
        <f t="shared" si="29"/>
        <v>0</v>
      </c>
      <c r="K896" s="131"/>
    </row>
    <row r="897" spans="1:11" x14ac:dyDescent="0.25">
      <c r="A897" s="208">
        <v>888</v>
      </c>
      <c r="B897" s="258"/>
      <c r="C897" s="7"/>
      <c r="D897" s="6"/>
      <c r="E897" s="46"/>
      <c r="F897" s="74"/>
      <c r="G897" s="54"/>
      <c r="H897" s="103">
        <f t="shared" si="28"/>
        <v>0</v>
      </c>
      <c r="I897" s="79"/>
      <c r="J897" s="175">
        <f t="shared" si="29"/>
        <v>0</v>
      </c>
      <c r="K897" s="131"/>
    </row>
    <row r="898" spans="1:11" x14ac:dyDescent="0.25">
      <c r="A898" s="233">
        <v>889</v>
      </c>
      <c r="B898" s="224"/>
      <c r="C898" s="5"/>
      <c r="D898" s="4"/>
      <c r="E898" s="46"/>
      <c r="F898" s="74"/>
      <c r="G898" s="54"/>
      <c r="H898" s="103">
        <f t="shared" si="28"/>
        <v>0</v>
      </c>
      <c r="I898" s="79"/>
      <c r="J898" s="175">
        <f t="shared" si="29"/>
        <v>0</v>
      </c>
      <c r="K898" s="131"/>
    </row>
    <row r="899" spans="1:11" x14ac:dyDescent="0.25">
      <c r="A899" s="208">
        <v>890</v>
      </c>
      <c r="B899" s="258"/>
      <c r="C899" s="7"/>
      <c r="D899" s="6"/>
      <c r="E899" s="46"/>
      <c r="F899" s="74"/>
      <c r="G899" s="54"/>
      <c r="H899" s="103">
        <f t="shared" si="28"/>
        <v>0</v>
      </c>
      <c r="I899" s="79"/>
      <c r="J899" s="175">
        <f t="shared" si="29"/>
        <v>0</v>
      </c>
      <c r="K899" s="131"/>
    </row>
    <row r="900" spans="1:11" x14ac:dyDescent="0.25">
      <c r="A900" s="233">
        <v>891</v>
      </c>
      <c r="B900" s="224"/>
      <c r="C900" s="5"/>
      <c r="D900" s="4"/>
      <c r="E900" s="46"/>
      <c r="F900" s="74"/>
      <c r="G900" s="54"/>
      <c r="H900" s="103">
        <f t="shared" si="28"/>
        <v>0</v>
      </c>
      <c r="I900" s="79"/>
      <c r="J900" s="175">
        <f t="shared" si="29"/>
        <v>0</v>
      </c>
      <c r="K900" s="131"/>
    </row>
    <row r="901" spans="1:11" x14ac:dyDescent="0.25">
      <c r="A901" s="208">
        <v>892</v>
      </c>
      <c r="B901" s="258"/>
      <c r="C901" s="7"/>
      <c r="D901" s="6"/>
      <c r="E901" s="46"/>
      <c r="F901" s="74"/>
      <c r="G901" s="54"/>
      <c r="H901" s="103">
        <f t="shared" si="28"/>
        <v>0</v>
      </c>
      <c r="I901" s="79"/>
      <c r="J901" s="175">
        <f t="shared" si="29"/>
        <v>0</v>
      </c>
      <c r="K901" s="131"/>
    </row>
    <row r="902" spans="1:11" x14ac:dyDescent="0.25">
      <c r="A902" s="233">
        <v>893</v>
      </c>
      <c r="B902" s="224"/>
      <c r="C902" s="5"/>
      <c r="D902" s="4"/>
      <c r="E902" s="46"/>
      <c r="F902" s="74"/>
      <c r="G902" s="54"/>
      <c r="H902" s="103">
        <f t="shared" si="28"/>
        <v>0</v>
      </c>
      <c r="I902" s="79"/>
      <c r="J902" s="175">
        <f t="shared" si="29"/>
        <v>0</v>
      </c>
      <c r="K902" s="131"/>
    </row>
    <row r="903" spans="1:11" x14ac:dyDescent="0.25">
      <c r="A903" s="208">
        <v>894</v>
      </c>
      <c r="B903" s="258"/>
      <c r="C903" s="7"/>
      <c r="D903" s="6"/>
      <c r="E903" s="46"/>
      <c r="F903" s="74"/>
      <c r="G903" s="54"/>
      <c r="H903" s="103">
        <f t="shared" si="28"/>
        <v>0</v>
      </c>
      <c r="I903" s="79"/>
      <c r="J903" s="175">
        <f t="shared" si="29"/>
        <v>0</v>
      </c>
      <c r="K903" s="131"/>
    </row>
    <row r="904" spans="1:11" x14ac:dyDescent="0.25">
      <c r="A904" s="233">
        <v>895</v>
      </c>
      <c r="B904" s="224"/>
      <c r="C904" s="5"/>
      <c r="D904" s="4"/>
      <c r="E904" s="46"/>
      <c r="F904" s="74"/>
      <c r="G904" s="54"/>
      <c r="H904" s="103">
        <f t="shared" si="28"/>
        <v>0</v>
      </c>
      <c r="I904" s="79"/>
      <c r="J904" s="175">
        <f t="shared" si="29"/>
        <v>0</v>
      </c>
      <c r="K904" s="131"/>
    </row>
    <row r="905" spans="1:11" x14ac:dyDescent="0.25">
      <c r="A905" s="208">
        <v>896</v>
      </c>
      <c r="B905" s="258"/>
      <c r="C905" s="7"/>
      <c r="D905" s="6"/>
      <c r="E905" s="46"/>
      <c r="F905" s="74"/>
      <c r="G905" s="54"/>
      <c r="H905" s="103">
        <f t="shared" si="28"/>
        <v>0</v>
      </c>
      <c r="I905" s="79"/>
      <c r="J905" s="175">
        <f t="shared" si="29"/>
        <v>0</v>
      </c>
      <c r="K905" s="131"/>
    </row>
    <row r="906" spans="1:11" x14ac:dyDescent="0.25">
      <c r="A906" s="233">
        <v>897</v>
      </c>
      <c r="B906" s="224"/>
      <c r="C906" s="5"/>
      <c r="D906" s="4"/>
      <c r="E906" s="46"/>
      <c r="F906" s="74"/>
      <c r="G906" s="54"/>
      <c r="H906" s="103">
        <f t="shared" si="28"/>
        <v>0</v>
      </c>
      <c r="I906" s="79"/>
      <c r="J906" s="175">
        <f t="shared" si="29"/>
        <v>0</v>
      </c>
      <c r="K906" s="131"/>
    </row>
    <row r="907" spans="1:11" x14ac:dyDescent="0.25">
      <c r="A907" s="208">
        <v>898</v>
      </c>
      <c r="B907" s="258"/>
      <c r="C907" s="7"/>
      <c r="D907" s="6"/>
      <c r="E907" s="46"/>
      <c r="F907" s="74"/>
      <c r="G907" s="54"/>
      <c r="H907" s="103">
        <f t="shared" si="28"/>
        <v>0</v>
      </c>
      <c r="I907" s="79"/>
      <c r="J907" s="175">
        <f t="shared" si="29"/>
        <v>0</v>
      </c>
      <c r="K907" s="131"/>
    </row>
    <row r="908" spans="1:11" x14ac:dyDescent="0.25">
      <c r="A908" s="233">
        <v>899</v>
      </c>
      <c r="B908" s="224"/>
      <c r="C908" s="5"/>
      <c r="D908" s="4"/>
      <c r="E908" s="46"/>
      <c r="F908" s="74"/>
      <c r="G908" s="54"/>
      <c r="H908" s="103">
        <f t="shared" si="28"/>
        <v>0</v>
      </c>
      <c r="I908" s="79"/>
      <c r="J908" s="175">
        <f t="shared" si="29"/>
        <v>0</v>
      </c>
      <c r="K908" s="131"/>
    </row>
    <row r="909" spans="1:11" x14ac:dyDescent="0.25">
      <c r="A909" s="208">
        <v>900</v>
      </c>
      <c r="B909" s="258"/>
      <c r="C909" s="7"/>
      <c r="D909" s="6"/>
      <c r="E909" s="46"/>
      <c r="F909" s="74"/>
      <c r="G909" s="54"/>
      <c r="H909" s="103">
        <f t="shared" si="28"/>
        <v>0</v>
      </c>
      <c r="I909" s="79"/>
      <c r="J909" s="175">
        <f t="shared" si="29"/>
        <v>0</v>
      </c>
      <c r="K909" s="131"/>
    </row>
    <row r="910" spans="1:11" x14ac:dyDescent="0.25">
      <c r="A910" s="233">
        <v>901</v>
      </c>
      <c r="B910" s="224"/>
      <c r="C910" s="5"/>
      <c r="D910" s="4"/>
      <c r="E910" s="46"/>
      <c r="F910" s="74"/>
      <c r="G910" s="54"/>
      <c r="H910" s="103">
        <f t="shared" si="28"/>
        <v>0</v>
      </c>
      <c r="I910" s="79"/>
      <c r="J910" s="175">
        <f t="shared" si="29"/>
        <v>0</v>
      </c>
      <c r="K910" s="131"/>
    </row>
    <row r="911" spans="1:11" x14ac:dyDescent="0.25">
      <c r="A911" s="208">
        <v>902</v>
      </c>
      <c r="B911" s="258"/>
      <c r="C911" s="7"/>
      <c r="D911" s="6"/>
      <c r="E911" s="46"/>
      <c r="F911" s="74"/>
      <c r="G911" s="54"/>
      <c r="H911" s="103">
        <f t="shared" si="28"/>
        <v>0</v>
      </c>
      <c r="I911" s="79"/>
      <c r="J911" s="175">
        <f t="shared" si="29"/>
        <v>0</v>
      </c>
      <c r="K911" s="131"/>
    </row>
    <row r="912" spans="1:11" x14ac:dyDescent="0.25">
      <c r="A912" s="233">
        <v>903</v>
      </c>
      <c r="B912" s="224"/>
      <c r="C912" s="5"/>
      <c r="D912" s="4"/>
      <c r="E912" s="46"/>
      <c r="F912" s="74"/>
      <c r="G912" s="54"/>
      <c r="H912" s="103">
        <f t="shared" ref="H912:H975" si="30">E912*G912</f>
        <v>0</v>
      </c>
      <c r="I912" s="79"/>
      <c r="J912" s="175">
        <f t="shared" ref="J912:J975" si="31">H912</f>
        <v>0</v>
      </c>
      <c r="K912" s="131"/>
    </row>
    <row r="913" spans="1:11" x14ac:dyDescent="0.25">
      <c r="A913" s="208">
        <v>904</v>
      </c>
      <c r="B913" s="258"/>
      <c r="C913" s="7"/>
      <c r="D913" s="6"/>
      <c r="E913" s="46"/>
      <c r="F913" s="74"/>
      <c r="G913" s="54"/>
      <c r="H913" s="103">
        <f t="shared" si="30"/>
        <v>0</v>
      </c>
      <c r="I913" s="79"/>
      <c r="J913" s="175">
        <f t="shared" si="31"/>
        <v>0</v>
      </c>
      <c r="K913" s="131"/>
    </row>
    <row r="914" spans="1:11" x14ac:dyDescent="0.25">
      <c r="A914" s="233">
        <v>905</v>
      </c>
      <c r="B914" s="224"/>
      <c r="C914" s="5"/>
      <c r="D914" s="4"/>
      <c r="E914" s="46"/>
      <c r="F914" s="74"/>
      <c r="G914" s="54"/>
      <c r="H914" s="103">
        <f t="shared" si="30"/>
        <v>0</v>
      </c>
      <c r="I914" s="79"/>
      <c r="J914" s="175">
        <f t="shared" si="31"/>
        <v>0</v>
      </c>
      <c r="K914" s="131"/>
    </row>
    <row r="915" spans="1:11" x14ac:dyDescent="0.25">
      <c r="A915" s="208">
        <v>906</v>
      </c>
      <c r="B915" s="258"/>
      <c r="C915" s="7"/>
      <c r="D915" s="6"/>
      <c r="E915" s="46"/>
      <c r="F915" s="74"/>
      <c r="G915" s="54"/>
      <c r="H915" s="103">
        <f t="shared" si="30"/>
        <v>0</v>
      </c>
      <c r="I915" s="79"/>
      <c r="J915" s="175">
        <f t="shared" si="31"/>
        <v>0</v>
      </c>
      <c r="K915" s="131"/>
    </row>
    <row r="916" spans="1:11" x14ac:dyDescent="0.25">
      <c r="A916" s="233">
        <v>907</v>
      </c>
      <c r="B916" s="224"/>
      <c r="C916" s="5"/>
      <c r="D916" s="4"/>
      <c r="E916" s="46"/>
      <c r="F916" s="74"/>
      <c r="G916" s="54"/>
      <c r="H916" s="103">
        <f t="shared" si="30"/>
        <v>0</v>
      </c>
      <c r="I916" s="79"/>
      <c r="J916" s="175">
        <f t="shared" si="31"/>
        <v>0</v>
      </c>
      <c r="K916" s="131"/>
    </row>
    <row r="917" spans="1:11" x14ac:dyDescent="0.25">
      <c r="A917" s="208">
        <v>908</v>
      </c>
      <c r="B917" s="258"/>
      <c r="C917" s="7"/>
      <c r="D917" s="6"/>
      <c r="E917" s="46"/>
      <c r="F917" s="74"/>
      <c r="G917" s="54"/>
      <c r="H917" s="103">
        <f t="shared" si="30"/>
        <v>0</v>
      </c>
      <c r="I917" s="79"/>
      <c r="J917" s="175">
        <f t="shared" si="31"/>
        <v>0</v>
      </c>
      <c r="K917" s="131"/>
    </row>
    <row r="918" spans="1:11" x14ac:dyDescent="0.25">
      <c r="A918" s="233">
        <v>909</v>
      </c>
      <c r="B918" s="224"/>
      <c r="C918" s="5"/>
      <c r="D918" s="4"/>
      <c r="E918" s="46"/>
      <c r="F918" s="74"/>
      <c r="G918" s="54"/>
      <c r="H918" s="103">
        <f t="shared" si="30"/>
        <v>0</v>
      </c>
      <c r="I918" s="79"/>
      <c r="J918" s="175">
        <f t="shared" si="31"/>
        <v>0</v>
      </c>
      <c r="K918" s="131"/>
    </row>
    <row r="919" spans="1:11" x14ac:dyDescent="0.25">
      <c r="A919" s="208">
        <v>910</v>
      </c>
      <c r="B919" s="258"/>
      <c r="C919" s="7"/>
      <c r="D919" s="6"/>
      <c r="E919" s="46"/>
      <c r="F919" s="74"/>
      <c r="G919" s="54"/>
      <c r="H919" s="103">
        <f t="shared" si="30"/>
        <v>0</v>
      </c>
      <c r="I919" s="79"/>
      <c r="J919" s="175">
        <f t="shared" si="31"/>
        <v>0</v>
      </c>
      <c r="K919" s="131"/>
    </row>
    <row r="920" spans="1:11" x14ac:dyDescent="0.25">
      <c r="A920" s="233">
        <v>911</v>
      </c>
      <c r="B920" s="224"/>
      <c r="C920" s="5"/>
      <c r="D920" s="4"/>
      <c r="E920" s="46"/>
      <c r="F920" s="74"/>
      <c r="G920" s="54"/>
      <c r="H920" s="103">
        <f t="shared" si="30"/>
        <v>0</v>
      </c>
      <c r="I920" s="79"/>
      <c r="J920" s="175">
        <f t="shared" si="31"/>
        <v>0</v>
      </c>
      <c r="K920" s="131"/>
    </row>
    <row r="921" spans="1:11" x14ac:dyDescent="0.25">
      <c r="A921" s="208">
        <v>912</v>
      </c>
      <c r="B921" s="258"/>
      <c r="C921" s="7"/>
      <c r="D921" s="6"/>
      <c r="E921" s="46"/>
      <c r="F921" s="74"/>
      <c r="G921" s="54"/>
      <c r="H921" s="103">
        <f t="shared" si="30"/>
        <v>0</v>
      </c>
      <c r="I921" s="79"/>
      <c r="J921" s="175">
        <f t="shared" si="31"/>
        <v>0</v>
      </c>
      <c r="K921" s="131"/>
    </row>
    <row r="922" spans="1:11" x14ac:dyDescent="0.25">
      <c r="A922" s="233">
        <v>913</v>
      </c>
      <c r="B922" s="224"/>
      <c r="C922" s="5"/>
      <c r="D922" s="4"/>
      <c r="E922" s="46"/>
      <c r="F922" s="74"/>
      <c r="G922" s="54"/>
      <c r="H922" s="103">
        <f t="shared" si="30"/>
        <v>0</v>
      </c>
      <c r="I922" s="79"/>
      <c r="J922" s="175">
        <f t="shared" si="31"/>
        <v>0</v>
      </c>
      <c r="K922" s="131"/>
    </row>
    <row r="923" spans="1:11" x14ac:dyDescent="0.25">
      <c r="A923" s="208">
        <v>914</v>
      </c>
      <c r="B923" s="258"/>
      <c r="C923" s="7"/>
      <c r="D923" s="6"/>
      <c r="E923" s="46"/>
      <c r="F923" s="74"/>
      <c r="G923" s="54"/>
      <c r="H923" s="103">
        <f t="shared" si="30"/>
        <v>0</v>
      </c>
      <c r="I923" s="79"/>
      <c r="J923" s="175">
        <f t="shared" si="31"/>
        <v>0</v>
      </c>
      <c r="K923" s="131"/>
    </row>
    <row r="924" spans="1:11" x14ac:dyDescent="0.25">
      <c r="A924" s="233">
        <v>915</v>
      </c>
      <c r="B924" s="224"/>
      <c r="C924" s="5"/>
      <c r="D924" s="4"/>
      <c r="E924" s="46"/>
      <c r="F924" s="74"/>
      <c r="G924" s="54"/>
      <c r="H924" s="103">
        <f t="shared" si="30"/>
        <v>0</v>
      </c>
      <c r="I924" s="79"/>
      <c r="J924" s="175">
        <f t="shared" si="31"/>
        <v>0</v>
      </c>
      <c r="K924" s="131"/>
    </row>
    <row r="925" spans="1:11" x14ac:dyDescent="0.25">
      <c r="A925" s="208">
        <v>916</v>
      </c>
      <c r="B925" s="258"/>
      <c r="C925" s="7"/>
      <c r="D925" s="6"/>
      <c r="E925" s="46"/>
      <c r="F925" s="74"/>
      <c r="G925" s="54"/>
      <c r="H925" s="103">
        <f t="shared" si="30"/>
        <v>0</v>
      </c>
      <c r="I925" s="79"/>
      <c r="J925" s="175">
        <f t="shared" si="31"/>
        <v>0</v>
      </c>
      <c r="K925" s="131"/>
    </row>
    <row r="926" spans="1:11" x14ac:dyDescent="0.25">
      <c r="A926" s="233">
        <v>917</v>
      </c>
      <c r="B926" s="224"/>
      <c r="C926" s="5"/>
      <c r="D926" s="4"/>
      <c r="E926" s="46"/>
      <c r="F926" s="74"/>
      <c r="G926" s="54"/>
      <c r="H926" s="103">
        <f t="shared" si="30"/>
        <v>0</v>
      </c>
      <c r="I926" s="79"/>
      <c r="J926" s="175">
        <f t="shared" si="31"/>
        <v>0</v>
      </c>
      <c r="K926" s="131"/>
    </row>
    <row r="927" spans="1:11" x14ac:dyDescent="0.25">
      <c r="A927" s="208">
        <v>918</v>
      </c>
      <c r="B927" s="258"/>
      <c r="C927" s="7"/>
      <c r="D927" s="6"/>
      <c r="E927" s="46"/>
      <c r="F927" s="74"/>
      <c r="G927" s="54"/>
      <c r="H927" s="103">
        <f t="shared" si="30"/>
        <v>0</v>
      </c>
      <c r="I927" s="79"/>
      <c r="J927" s="175">
        <f t="shared" si="31"/>
        <v>0</v>
      </c>
      <c r="K927" s="131"/>
    </row>
    <row r="928" spans="1:11" x14ac:dyDescent="0.25">
      <c r="A928" s="233">
        <v>919</v>
      </c>
      <c r="B928" s="224"/>
      <c r="C928" s="5"/>
      <c r="D928" s="4"/>
      <c r="E928" s="46"/>
      <c r="F928" s="74"/>
      <c r="G928" s="54"/>
      <c r="H928" s="103">
        <f t="shared" si="30"/>
        <v>0</v>
      </c>
      <c r="I928" s="79"/>
      <c r="J928" s="175">
        <f t="shared" si="31"/>
        <v>0</v>
      </c>
      <c r="K928" s="131"/>
    </row>
    <row r="929" spans="1:11" x14ac:dyDescent="0.25">
      <c r="A929" s="208">
        <v>920</v>
      </c>
      <c r="B929" s="258"/>
      <c r="C929" s="7"/>
      <c r="D929" s="6"/>
      <c r="E929" s="46"/>
      <c r="F929" s="74"/>
      <c r="G929" s="54"/>
      <c r="H929" s="103">
        <f t="shared" si="30"/>
        <v>0</v>
      </c>
      <c r="I929" s="79"/>
      <c r="J929" s="175">
        <f t="shared" si="31"/>
        <v>0</v>
      </c>
      <c r="K929" s="131"/>
    </row>
    <row r="930" spans="1:11" x14ac:dyDescent="0.25">
      <c r="A930" s="233">
        <v>921</v>
      </c>
      <c r="B930" s="224"/>
      <c r="C930" s="5"/>
      <c r="D930" s="4"/>
      <c r="E930" s="46"/>
      <c r="F930" s="74"/>
      <c r="G930" s="54"/>
      <c r="H930" s="103">
        <f t="shared" si="30"/>
        <v>0</v>
      </c>
      <c r="I930" s="79"/>
      <c r="J930" s="175">
        <f t="shared" si="31"/>
        <v>0</v>
      </c>
      <c r="K930" s="131"/>
    </row>
    <row r="931" spans="1:11" x14ac:dyDescent="0.25">
      <c r="A931" s="208">
        <v>922</v>
      </c>
      <c r="B931" s="258"/>
      <c r="C931" s="7"/>
      <c r="D931" s="6"/>
      <c r="E931" s="46"/>
      <c r="F931" s="74"/>
      <c r="G931" s="54"/>
      <c r="H931" s="103">
        <f t="shared" si="30"/>
        <v>0</v>
      </c>
      <c r="I931" s="79"/>
      <c r="J931" s="175">
        <f t="shared" si="31"/>
        <v>0</v>
      </c>
      <c r="K931" s="131"/>
    </row>
    <row r="932" spans="1:11" x14ac:dyDescent="0.25">
      <c r="A932" s="233">
        <v>923</v>
      </c>
      <c r="B932" s="224"/>
      <c r="C932" s="5"/>
      <c r="D932" s="4"/>
      <c r="E932" s="46"/>
      <c r="F932" s="74"/>
      <c r="G932" s="54"/>
      <c r="H932" s="103">
        <f t="shared" si="30"/>
        <v>0</v>
      </c>
      <c r="I932" s="79"/>
      <c r="J932" s="175">
        <f t="shared" si="31"/>
        <v>0</v>
      </c>
      <c r="K932" s="131"/>
    </row>
    <row r="933" spans="1:11" x14ac:dyDescent="0.25">
      <c r="A933" s="208">
        <v>924</v>
      </c>
      <c r="B933" s="258"/>
      <c r="C933" s="7"/>
      <c r="D933" s="6"/>
      <c r="E933" s="46"/>
      <c r="F933" s="74"/>
      <c r="G933" s="54"/>
      <c r="H933" s="103">
        <f t="shared" si="30"/>
        <v>0</v>
      </c>
      <c r="I933" s="79"/>
      <c r="J933" s="175">
        <f t="shared" si="31"/>
        <v>0</v>
      </c>
      <c r="K933" s="131"/>
    </row>
    <row r="934" spans="1:11" x14ac:dyDescent="0.25">
      <c r="A934" s="233">
        <v>925</v>
      </c>
      <c r="B934" s="224"/>
      <c r="C934" s="5"/>
      <c r="D934" s="4"/>
      <c r="E934" s="46"/>
      <c r="F934" s="74"/>
      <c r="G934" s="54"/>
      <c r="H934" s="103">
        <f t="shared" si="30"/>
        <v>0</v>
      </c>
      <c r="I934" s="79"/>
      <c r="J934" s="175">
        <f t="shared" si="31"/>
        <v>0</v>
      </c>
      <c r="K934" s="131"/>
    </row>
    <row r="935" spans="1:11" x14ac:dyDescent="0.25">
      <c r="A935" s="208">
        <v>926</v>
      </c>
      <c r="B935" s="258"/>
      <c r="C935" s="7"/>
      <c r="D935" s="6"/>
      <c r="E935" s="46"/>
      <c r="F935" s="74"/>
      <c r="G935" s="54"/>
      <c r="H935" s="103">
        <f t="shared" si="30"/>
        <v>0</v>
      </c>
      <c r="I935" s="79"/>
      <c r="J935" s="175">
        <f t="shared" si="31"/>
        <v>0</v>
      </c>
      <c r="K935" s="131"/>
    </row>
    <row r="936" spans="1:11" x14ac:dyDescent="0.25">
      <c r="A936" s="233">
        <v>927</v>
      </c>
      <c r="B936" s="224"/>
      <c r="C936" s="5"/>
      <c r="D936" s="4"/>
      <c r="E936" s="46"/>
      <c r="F936" s="74"/>
      <c r="G936" s="54"/>
      <c r="H936" s="103">
        <f t="shared" si="30"/>
        <v>0</v>
      </c>
      <c r="I936" s="79"/>
      <c r="J936" s="175">
        <f t="shared" si="31"/>
        <v>0</v>
      </c>
      <c r="K936" s="131"/>
    </row>
    <row r="937" spans="1:11" x14ac:dyDescent="0.25">
      <c r="A937" s="208">
        <v>928</v>
      </c>
      <c r="B937" s="258"/>
      <c r="C937" s="7"/>
      <c r="D937" s="6"/>
      <c r="E937" s="46"/>
      <c r="F937" s="74"/>
      <c r="G937" s="54"/>
      <c r="H937" s="103">
        <f t="shared" si="30"/>
        <v>0</v>
      </c>
      <c r="I937" s="79"/>
      <c r="J937" s="175">
        <f t="shared" si="31"/>
        <v>0</v>
      </c>
      <c r="K937" s="131"/>
    </row>
    <row r="938" spans="1:11" x14ac:dyDescent="0.25">
      <c r="A938" s="233">
        <v>929</v>
      </c>
      <c r="B938" s="224"/>
      <c r="C938" s="5"/>
      <c r="D938" s="4"/>
      <c r="E938" s="46"/>
      <c r="F938" s="74"/>
      <c r="G938" s="54"/>
      <c r="H938" s="103">
        <f t="shared" si="30"/>
        <v>0</v>
      </c>
      <c r="I938" s="79"/>
      <c r="J938" s="175">
        <f t="shared" si="31"/>
        <v>0</v>
      </c>
      <c r="K938" s="131"/>
    </row>
    <row r="939" spans="1:11" x14ac:dyDescent="0.25">
      <c r="A939" s="208">
        <v>930</v>
      </c>
      <c r="B939" s="258"/>
      <c r="C939" s="7"/>
      <c r="D939" s="6"/>
      <c r="E939" s="46"/>
      <c r="F939" s="74"/>
      <c r="G939" s="54"/>
      <c r="H939" s="103">
        <f t="shared" si="30"/>
        <v>0</v>
      </c>
      <c r="I939" s="79"/>
      <c r="J939" s="175">
        <f t="shared" si="31"/>
        <v>0</v>
      </c>
      <c r="K939" s="131"/>
    </row>
    <row r="940" spans="1:11" x14ac:dyDescent="0.25">
      <c r="A940" s="233">
        <v>931</v>
      </c>
      <c r="B940" s="224"/>
      <c r="C940" s="5"/>
      <c r="D940" s="4"/>
      <c r="E940" s="46"/>
      <c r="F940" s="74"/>
      <c r="G940" s="54"/>
      <c r="H940" s="103">
        <f t="shared" si="30"/>
        <v>0</v>
      </c>
      <c r="I940" s="79"/>
      <c r="J940" s="175">
        <f t="shared" si="31"/>
        <v>0</v>
      </c>
      <c r="K940" s="131"/>
    </row>
    <row r="941" spans="1:11" x14ac:dyDescent="0.25">
      <c r="A941" s="208">
        <v>932</v>
      </c>
      <c r="B941" s="258"/>
      <c r="C941" s="7"/>
      <c r="D941" s="6"/>
      <c r="E941" s="46"/>
      <c r="F941" s="74"/>
      <c r="G941" s="54"/>
      <c r="H941" s="103">
        <f t="shared" si="30"/>
        <v>0</v>
      </c>
      <c r="I941" s="79"/>
      <c r="J941" s="175">
        <f t="shared" si="31"/>
        <v>0</v>
      </c>
      <c r="K941" s="131"/>
    </row>
    <row r="942" spans="1:11" x14ac:dyDescent="0.25">
      <c r="A942" s="233">
        <v>933</v>
      </c>
      <c r="B942" s="224"/>
      <c r="C942" s="5"/>
      <c r="D942" s="4"/>
      <c r="E942" s="46"/>
      <c r="F942" s="74"/>
      <c r="G942" s="54"/>
      <c r="H942" s="103">
        <f t="shared" si="30"/>
        <v>0</v>
      </c>
      <c r="I942" s="79"/>
      <c r="J942" s="175">
        <f t="shared" si="31"/>
        <v>0</v>
      </c>
      <c r="K942" s="131"/>
    </row>
    <row r="943" spans="1:11" x14ac:dyDescent="0.25">
      <c r="A943" s="208">
        <v>934</v>
      </c>
      <c r="B943" s="258"/>
      <c r="C943" s="7"/>
      <c r="D943" s="6"/>
      <c r="E943" s="46"/>
      <c r="F943" s="74"/>
      <c r="G943" s="54"/>
      <c r="H943" s="103">
        <f t="shared" si="30"/>
        <v>0</v>
      </c>
      <c r="I943" s="79"/>
      <c r="J943" s="175">
        <f t="shared" si="31"/>
        <v>0</v>
      </c>
      <c r="K943" s="131"/>
    </row>
    <row r="944" spans="1:11" x14ac:dyDescent="0.25">
      <c r="A944" s="233">
        <v>935</v>
      </c>
      <c r="B944" s="224"/>
      <c r="C944" s="5"/>
      <c r="D944" s="4"/>
      <c r="E944" s="46"/>
      <c r="F944" s="74"/>
      <c r="G944" s="54"/>
      <c r="H944" s="103">
        <f t="shared" si="30"/>
        <v>0</v>
      </c>
      <c r="I944" s="79"/>
      <c r="J944" s="175">
        <f t="shared" si="31"/>
        <v>0</v>
      </c>
      <c r="K944" s="131"/>
    </row>
    <row r="945" spans="1:11" x14ac:dyDescent="0.25">
      <c r="A945" s="208">
        <v>936</v>
      </c>
      <c r="B945" s="258"/>
      <c r="C945" s="7"/>
      <c r="D945" s="6"/>
      <c r="E945" s="46"/>
      <c r="F945" s="74"/>
      <c r="G945" s="54"/>
      <c r="H945" s="103">
        <f t="shared" si="30"/>
        <v>0</v>
      </c>
      <c r="I945" s="79"/>
      <c r="J945" s="175">
        <f t="shared" si="31"/>
        <v>0</v>
      </c>
      <c r="K945" s="131"/>
    </row>
    <row r="946" spans="1:11" x14ac:dyDescent="0.25">
      <c r="A946" s="233">
        <v>937</v>
      </c>
      <c r="B946" s="224"/>
      <c r="C946" s="5"/>
      <c r="D946" s="4"/>
      <c r="E946" s="46"/>
      <c r="F946" s="74"/>
      <c r="G946" s="54"/>
      <c r="H946" s="103">
        <f t="shared" si="30"/>
        <v>0</v>
      </c>
      <c r="I946" s="79"/>
      <c r="J946" s="175">
        <f t="shared" si="31"/>
        <v>0</v>
      </c>
      <c r="K946" s="131"/>
    </row>
    <row r="947" spans="1:11" x14ac:dyDescent="0.25">
      <c r="A947" s="208">
        <v>938</v>
      </c>
      <c r="B947" s="258"/>
      <c r="C947" s="7"/>
      <c r="D947" s="6"/>
      <c r="E947" s="46"/>
      <c r="F947" s="74"/>
      <c r="G947" s="54"/>
      <c r="H947" s="103">
        <f t="shared" si="30"/>
        <v>0</v>
      </c>
      <c r="I947" s="79"/>
      <c r="J947" s="175">
        <f t="shared" si="31"/>
        <v>0</v>
      </c>
      <c r="K947" s="131"/>
    </row>
    <row r="948" spans="1:11" x14ac:dyDescent="0.25">
      <c r="A948" s="233">
        <v>939</v>
      </c>
      <c r="B948" s="224"/>
      <c r="C948" s="5"/>
      <c r="D948" s="4"/>
      <c r="E948" s="46"/>
      <c r="F948" s="74"/>
      <c r="G948" s="54"/>
      <c r="H948" s="103">
        <f t="shared" si="30"/>
        <v>0</v>
      </c>
      <c r="I948" s="79"/>
      <c r="J948" s="175">
        <f t="shared" si="31"/>
        <v>0</v>
      </c>
      <c r="K948" s="131"/>
    </row>
    <row r="949" spans="1:11" x14ac:dyDescent="0.25">
      <c r="A949" s="208">
        <v>940</v>
      </c>
      <c r="B949" s="258"/>
      <c r="C949" s="7"/>
      <c r="D949" s="6"/>
      <c r="E949" s="46"/>
      <c r="F949" s="74"/>
      <c r="G949" s="54"/>
      <c r="H949" s="103">
        <f t="shared" si="30"/>
        <v>0</v>
      </c>
      <c r="I949" s="79"/>
      <c r="J949" s="175">
        <f t="shared" si="31"/>
        <v>0</v>
      </c>
      <c r="K949" s="131"/>
    </row>
    <row r="950" spans="1:11" x14ac:dyDescent="0.25">
      <c r="A950" s="233">
        <v>941</v>
      </c>
      <c r="B950" s="224"/>
      <c r="C950" s="5"/>
      <c r="D950" s="4"/>
      <c r="E950" s="46"/>
      <c r="F950" s="74"/>
      <c r="G950" s="54"/>
      <c r="H950" s="103">
        <f t="shared" si="30"/>
        <v>0</v>
      </c>
      <c r="I950" s="79"/>
      <c r="J950" s="175">
        <f t="shared" si="31"/>
        <v>0</v>
      </c>
      <c r="K950" s="131"/>
    </row>
    <row r="951" spans="1:11" x14ac:dyDescent="0.25">
      <c r="A951" s="208">
        <v>942</v>
      </c>
      <c r="B951" s="258"/>
      <c r="C951" s="7"/>
      <c r="D951" s="6"/>
      <c r="E951" s="46"/>
      <c r="F951" s="74"/>
      <c r="G951" s="54"/>
      <c r="H951" s="103">
        <f t="shared" si="30"/>
        <v>0</v>
      </c>
      <c r="I951" s="79"/>
      <c r="J951" s="175">
        <f t="shared" si="31"/>
        <v>0</v>
      </c>
      <c r="K951" s="131"/>
    </row>
    <row r="952" spans="1:11" x14ac:dyDescent="0.25">
      <c r="A952" s="233">
        <v>943</v>
      </c>
      <c r="B952" s="224"/>
      <c r="C952" s="5"/>
      <c r="D952" s="4"/>
      <c r="E952" s="46"/>
      <c r="F952" s="74"/>
      <c r="G952" s="54"/>
      <c r="H952" s="103">
        <f t="shared" si="30"/>
        <v>0</v>
      </c>
      <c r="I952" s="79"/>
      <c r="J952" s="175">
        <f t="shared" si="31"/>
        <v>0</v>
      </c>
      <c r="K952" s="131"/>
    </row>
    <row r="953" spans="1:11" x14ac:dyDescent="0.25">
      <c r="A953" s="208">
        <v>944</v>
      </c>
      <c r="B953" s="258"/>
      <c r="C953" s="7"/>
      <c r="D953" s="6"/>
      <c r="E953" s="46"/>
      <c r="F953" s="74"/>
      <c r="G953" s="54"/>
      <c r="H953" s="103">
        <f t="shared" si="30"/>
        <v>0</v>
      </c>
      <c r="I953" s="79"/>
      <c r="J953" s="175">
        <f t="shared" si="31"/>
        <v>0</v>
      </c>
      <c r="K953" s="131"/>
    </row>
    <row r="954" spans="1:11" x14ac:dyDescent="0.25">
      <c r="A954" s="233">
        <v>945</v>
      </c>
      <c r="B954" s="224"/>
      <c r="C954" s="5"/>
      <c r="D954" s="4"/>
      <c r="E954" s="46"/>
      <c r="F954" s="74"/>
      <c r="G954" s="54"/>
      <c r="H954" s="103">
        <f t="shared" si="30"/>
        <v>0</v>
      </c>
      <c r="I954" s="79"/>
      <c r="J954" s="175">
        <f t="shared" si="31"/>
        <v>0</v>
      </c>
      <c r="K954" s="131"/>
    </row>
    <row r="955" spans="1:11" x14ac:dyDescent="0.25">
      <c r="A955" s="208">
        <v>946</v>
      </c>
      <c r="B955" s="258"/>
      <c r="C955" s="7"/>
      <c r="D955" s="6"/>
      <c r="E955" s="46"/>
      <c r="F955" s="74"/>
      <c r="G955" s="54"/>
      <c r="H955" s="103">
        <f t="shared" si="30"/>
        <v>0</v>
      </c>
      <c r="I955" s="79"/>
      <c r="J955" s="175">
        <f t="shared" si="31"/>
        <v>0</v>
      </c>
      <c r="K955" s="131"/>
    </row>
    <row r="956" spans="1:11" x14ac:dyDescent="0.25">
      <c r="A956" s="233">
        <v>947</v>
      </c>
      <c r="B956" s="224"/>
      <c r="C956" s="5"/>
      <c r="D956" s="4"/>
      <c r="E956" s="46"/>
      <c r="F956" s="74"/>
      <c r="G956" s="54"/>
      <c r="H956" s="103">
        <f t="shared" si="30"/>
        <v>0</v>
      </c>
      <c r="I956" s="79"/>
      <c r="J956" s="175">
        <f t="shared" si="31"/>
        <v>0</v>
      </c>
      <c r="K956" s="131"/>
    </row>
    <row r="957" spans="1:11" x14ac:dyDescent="0.25">
      <c r="A957" s="208">
        <v>948</v>
      </c>
      <c r="B957" s="258"/>
      <c r="C957" s="7"/>
      <c r="D957" s="6"/>
      <c r="E957" s="46"/>
      <c r="F957" s="74"/>
      <c r="G957" s="54"/>
      <c r="H957" s="103">
        <f t="shared" si="30"/>
        <v>0</v>
      </c>
      <c r="I957" s="79"/>
      <c r="J957" s="175">
        <f t="shared" si="31"/>
        <v>0</v>
      </c>
      <c r="K957" s="131"/>
    </row>
    <row r="958" spans="1:11" x14ac:dyDescent="0.25">
      <c r="A958" s="233">
        <v>949</v>
      </c>
      <c r="B958" s="224"/>
      <c r="C958" s="5"/>
      <c r="D958" s="4"/>
      <c r="E958" s="46"/>
      <c r="F958" s="74"/>
      <c r="G958" s="54"/>
      <c r="H958" s="103">
        <f t="shared" si="30"/>
        <v>0</v>
      </c>
      <c r="I958" s="79"/>
      <c r="J958" s="175">
        <f t="shared" si="31"/>
        <v>0</v>
      </c>
      <c r="K958" s="131"/>
    </row>
    <row r="959" spans="1:11" x14ac:dyDescent="0.25">
      <c r="A959" s="208">
        <v>950</v>
      </c>
      <c r="B959" s="258"/>
      <c r="C959" s="7"/>
      <c r="D959" s="6"/>
      <c r="E959" s="46"/>
      <c r="F959" s="74"/>
      <c r="G959" s="54"/>
      <c r="H959" s="103">
        <f t="shared" si="30"/>
        <v>0</v>
      </c>
      <c r="I959" s="79"/>
      <c r="J959" s="175">
        <f t="shared" si="31"/>
        <v>0</v>
      </c>
      <c r="K959" s="131"/>
    </row>
    <row r="960" spans="1:11" x14ac:dyDescent="0.25">
      <c r="A960" s="233">
        <v>951</v>
      </c>
      <c r="B960" s="224"/>
      <c r="C960" s="5"/>
      <c r="D960" s="4"/>
      <c r="E960" s="46"/>
      <c r="F960" s="74"/>
      <c r="G960" s="54"/>
      <c r="H960" s="103">
        <f t="shared" si="30"/>
        <v>0</v>
      </c>
      <c r="I960" s="79"/>
      <c r="J960" s="175">
        <f t="shared" si="31"/>
        <v>0</v>
      </c>
      <c r="K960" s="131"/>
    </row>
    <row r="961" spans="1:11" x14ac:dyDescent="0.25">
      <c r="A961" s="208">
        <v>952</v>
      </c>
      <c r="B961" s="258"/>
      <c r="C961" s="7"/>
      <c r="D961" s="6"/>
      <c r="E961" s="46"/>
      <c r="F961" s="74"/>
      <c r="G961" s="54"/>
      <c r="H961" s="103">
        <f t="shared" si="30"/>
        <v>0</v>
      </c>
      <c r="I961" s="79"/>
      <c r="J961" s="175">
        <f t="shared" si="31"/>
        <v>0</v>
      </c>
      <c r="K961" s="131"/>
    </row>
    <row r="962" spans="1:11" x14ac:dyDescent="0.25">
      <c r="A962" s="233">
        <v>953</v>
      </c>
      <c r="B962" s="224"/>
      <c r="C962" s="5"/>
      <c r="D962" s="4"/>
      <c r="E962" s="46"/>
      <c r="F962" s="74"/>
      <c r="G962" s="54"/>
      <c r="H962" s="103">
        <f t="shared" si="30"/>
        <v>0</v>
      </c>
      <c r="I962" s="79"/>
      <c r="J962" s="175">
        <f t="shared" si="31"/>
        <v>0</v>
      </c>
      <c r="K962" s="131"/>
    </row>
    <row r="963" spans="1:11" x14ac:dyDescent="0.25">
      <c r="A963" s="208">
        <v>954</v>
      </c>
      <c r="B963" s="258"/>
      <c r="C963" s="7"/>
      <c r="D963" s="6"/>
      <c r="E963" s="46"/>
      <c r="F963" s="74"/>
      <c r="G963" s="54"/>
      <c r="H963" s="103">
        <f t="shared" si="30"/>
        <v>0</v>
      </c>
      <c r="I963" s="79"/>
      <c r="J963" s="175">
        <f t="shared" si="31"/>
        <v>0</v>
      </c>
      <c r="K963" s="131"/>
    </row>
    <row r="964" spans="1:11" x14ac:dyDescent="0.25">
      <c r="A964" s="233">
        <v>955</v>
      </c>
      <c r="B964" s="224"/>
      <c r="C964" s="5"/>
      <c r="D964" s="4"/>
      <c r="E964" s="46"/>
      <c r="F964" s="74"/>
      <c r="G964" s="54"/>
      <c r="H964" s="103">
        <f t="shared" si="30"/>
        <v>0</v>
      </c>
      <c r="I964" s="79"/>
      <c r="J964" s="175">
        <f t="shared" si="31"/>
        <v>0</v>
      </c>
      <c r="K964" s="131"/>
    </row>
    <row r="965" spans="1:11" x14ac:dyDescent="0.25">
      <c r="A965" s="208">
        <v>956</v>
      </c>
      <c r="B965" s="258"/>
      <c r="C965" s="7"/>
      <c r="D965" s="6"/>
      <c r="E965" s="46"/>
      <c r="F965" s="74"/>
      <c r="G965" s="54"/>
      <c r="H965" s="103">
        <f t="shared" si="30"/>
        <v>0</v>
      </c>
      <c r="I965" s="79"/>
      <c r="J965" s="175">
        <f t="shared" si="31"/>
        <v>0</v>
      </c>
      <c r="K965" s="131"/>
    </row>
    <row r="966" spans="1:11" x14ac:dyDescent="0.25">
      <c r="A966" s="233">
        <v>957</v>
      </c>
      <c r="B966" s="224"/>
      <c r="C966" s="5"/>
      <c r="D966" s="4"/>
      <c r="E966" s="46"/>
      <c r="F966" s="74"/>
      <c r="G966" s="54"/>
      <c r="H966" s="103">
        <f t="shared" si="30"/>
        <v>0</v>
      </c>
      <c r="I966" s="79"/>
      <c r="J966" s="175">
        <f t="shared" si="31"/>
        <v>0</v>
      </c>
      <c r="K966" s="131"/>
    </row>
    <row r="967" spans="1:11" x14ac:dyDescent="0.25">
      <c r="A967" s="208">
        <v>958</v>
      </c>
      <c r="B967" s="258"/>
      <c r="C967" s="7"/>
      <c r="D967" s="6"/>
      <c r="E967" s="46"/>
      <c r="F967" s="74"/>
      <c r="G967" s="54"/>
      <c r="H967" s="103">
        <f t="shared" si="30"/>
        <v>0</v>
      </c>
      <c r="I967" s="79"/>
      <c r="J967" s="175">
        <f t="shared" si="31"/>
        <v>0</v>
      </c>
      <c r="K967" s="131"/>
    </row>
    <row r="968" spans="1:11" x14ac:dyDescent="0.25">
      <c r="A968" s="233">
        <v>959</v>
      </c>
      <c r="B968" s="224"/>
      <c r="C968" s="5"/>
      <c r="D968" s="4"/>
      <c r="E968" s="46"/>
      <c r="F968" s="74"/>
      <c r="G968" s="54"/>
      <c r="H968" s="103">
        <f t="shared" si="30"/>
        <v>0</v>
      </c>
      <c r="I968" s="79"/>
      <c r="J968" s="175">
        <f t="shared" si="31"/>
        <v>0</v>
      </c>
      <c r="K968" s="131"/>
    </row>
    <row r="969" spans="1:11" x14ac:dyDescent="0.25">
      <c r="A969" s="208">
        <v>960</v>
      </c>
      <c r="B969" s="258"/>
      <c r="C969" s="7"/>
      <c r="D969" s="6"/>
      <c r="E969" s="46"/>
      <c r="F969" s="74"/>
      <c r="G969" s="54"/>
      <c r="H969" s="103">
        <f t="shared" si="30"/>
        <v>0</v>
      </c>
      <c r="I969" s="79"/>
      <c r="J969" s="175">
        <f t="shared" si="31"/>
        <v>0</v>
      </c>
      <c r="K969" s="131"/>
    </row>
    <row r="970" spans="1:11" x14ac:dyDescent="0.25">
      <c r="A970" s="233">
        <v>961</v>
      </c>
      <c r="B970" s="224"/>
      <c r="C970" s="5"/>
      <c r="D970" s="4"/>
      <c r="E970" s="46"/>
      <c r="F970" s="74"/>
      <c r="G970" s="54"/>
      <c r="H970" s="103">
        <f t="shared" si="30"/>
        <v>0</v>
      </c>
      <c r="I970" s="79"/>
      <c r="J970" s="175">
        <f t="shared" si="31"/>
        <v>0</v>
      </c>
      <c r="K970" s="131"/>
    </row>
    <row r="971" spans="1:11" x14ac:dyDescent="0.25">
      <c r="A971" s="208">
        <v>962</v>
      </c>
      <c r="B971" s="258"/>
      <c r="C971" s="7"/>
      <c r="D971" s="6"/>
      <c r="E971" s="46"/>
      <c r="F971" s="74"/>
      <c r="G971" s="54"/>
      <c r="H971" s="103">
        <f t="shared" si="30"/>
        <v>0</v>
      </c>
      <c r="I971" s="79"/>
      <c r="J971" s="175">
        <f t="shared" si="31"/>
        <v>0</v>
      </c>
      <c r="K971" s="131"/>
    </row>
    <row r="972" spans="1:11" x14ac:dyDescent="0.25">
      <c r="A972" s="233">
        <v>963</v>
      </c>
      <c r="B972" s="224"/>
      <c r="C972" s="5"/>
      <c r="D972" s="4"/>
      <c r="E972" s="46"/>
      <c r="F972" s="74"/>
      <c r="G972" s="54"/>
      <c r="H972" s="103">
        <f t="shared" si="30"/>
        <v>0</v>
      </c>
      <c r="I972" s="79"/>
      <c r="J972" s="175">
        <f t="shared" si="31"/>
        <v>0</v>
      </c>
      <c r="K972" s="131"/>
    </row>
    <row r="973" spans="1:11" x14ac:dyDescent="0.25">
      <c r="A973" s="208">
        <v>964</v>
      </c>
      <c r="B973" s="258"/>
      <c r="C973" s="7"/>
      <c r="D973" s="6"/>
      <c r="E973" s="46"/>
      <c r="F973" s="74"/>
      <c r="G973" s="54"/>
      <c r="H973" s="103">
        <f t="shared" si="30"/>
        <v>0</v>
      </c>
      <c r="I973" s="79"/>
      <c r="J973" s="175">
        <f t="shared" si="31"/>
        <v>0</v>
      </c>
      <c r="K973" s="131"/>
    </row>
    <row r="974" spans="1:11" x14ac:dyDescent="0.25">
      <c r="A974" s="233">
        <v>965</v>
      </c>
      <c r="B974" s="224"/>
      <c r="C974" s="5"/>
      <c r="D974" s="4"/>
      <c r="E974" s="46"/>
      <c r="F974" s="74"/>
      <c r="G974" s="54"/>
      <c r="H974" s="103">
        <f t="shared" si="30"/>
        <v>0</v>
      </c>
      <c r="I974" s="79"/>
      <c r="J974" s="175">
        <f t="shared" si="31"/>
        <v>0</v>
      </c>
      <c r="K974" s="131"/>
    </row>
    <row r="975" spans="1:11" x14ac:dyDescent="0.25">
      <c r="A975" s="208">
        <v>966</v>
      </c>
      <c r="B975" s="258"/>
      <c r="C975" s="7"/>
      <c r="D975" s="6"/>
      <c r="E975" s="46"/>
      <c r="F975" s="74"/>
      <c r="G975" s="54"/>
      <c r="H975" s="103">
        <f t="shared" si="30"/>
        <v>0</v>
      </c>
      <c r="I975" s="79"/>
      <c r="J975" s="175">
        <f t="shared" si="31"/>
        <v>0</v>
      </c>
      <c r="K975" s="131"/>
    </row>
    <row r="976" spans="1:11" x14ac:dyDescent="0.25">
      <c r="A976" s="233">
        <v>967</v>
      </c>
      <c r="B976" s="224"/>
      <c r="C976" s="5"/>
      <c r="D976" s="4"/>
      <c r="E976" s="46"/>
      <c r="F976" s="74"/>
      <c r="G976" s="54"/>
      <c r="H976" s="103">
        <f t="shared" ref="H976:H1002" si="32">E976*G976</f>
        <v>0</v>
      </c>
      <c r="I976" s="79"/>
      <c r="J976" s="175">
        <f t="shared" ref="J976:J1002" si="33">H976</f>
        <v>0</v>
      </c>
      <c r="K976" s="131"/>
    </row>
    <row r="977" spans="1:11" x14ac:dyDescent="0.25">
      <c r="A977" s="208">
        <v>968</v>
      </c>
      <c r="B977" s="258"/>
      <c r="C977" s="7"/>
      <c r="D977" s="6"/>
      <c r="E977" s="46"/>
      <c r="F977" s="74"/>
      <c r="G977" s="54"/>
      <c r="H977" s="103">
        <f t="shared" si="32"/>
        <v>0</v>
      </c>
      <c r="I977" s="79"/>
      <c r="J977" s="175">
        <f t="shared" si="33"/>
        <v>0</v>
      </c>
      <c r="K977" s="131"/>
    </row>
    <row r="978" spans="1:11" x14ac:dyDescent="0.25">
      <c r="A978" s="233">
        <v>969</v>
      </c>
      <c r="B978" s="224"/>
      <c r="C978" s="5"/>
      <c r="D978" s="4"/>
      <c r="E978" s="46"/>
      <c r="F978" s="74"/>
      <c r="G978" s="54"/>
      <c r="H978" s="103">
        <f t="shared" si="32"/>
        <v>0</v>
      </c>
      <c r="I978" s="79"/>
      <c r="J978" s="175">
        <f t="shared" si="33"/>
        <v>0</v>
      </c>
      <c r="K978" s="131"/>
    </row>
    <row r="979" spans="1:11" x14ac:dyDescent="0.25">
      <c r="A979" s="208">
        <v>970</v>
      </c>
      <c r="B979" s="258"/>
      <c r="C979" s="7"/>
      <c r="D979" s="6"/>
      <c r="E979" s="46"/>
      <c r="F979" s="74"/>
      <c r="G979" s="54"/>
      <c r="H979" s="103">
        <f t="shared" si="32"/>
        <v>0</v>
      </c>
      <c r="I979" s="79"/>
      <c r="J979" s="175">
        <f t="shared" si="33"/>
        <v>0</v>
      </c>
      <c r="K979" s="131"/>
    </row>
    <row r="980" spans="1:11" x14ac:dyDescent="0.25">
      <c r="A980" s="233">
        <v>971</v>
      </c>
      <c r="B980" s="224"/>
      <c r="C980" s="5"/>
      <c r="D980" s="4"/>
      <c r="E980" s="46"/>
      <c r="F980" s="74"/>
      <c r="G980" s="54"/>
      <c r="H980" s="103">
        <f t="shared" si="32"/>
        <v>0</v>
      </c>
      <c r="I980" s="79"/>
      <c r="J980" s="175">
        <f t="shared" si="33"/>
        <v>0</v>
      </c>
      <c r="K980" s="131"/>
    </row>
    <row r="981" spans="1:11" x14ac:dyDescent="0.25">
      <c r="A981" s="208">
        <v>972</v>
      </c>
      <c r="B981" s="258"/>
      <c r="C981" s="7"/>
      <c r="D981" s="6"/>
      <c r="E981" s="46"/>
      <c r="F981" s="74"/>
      <c r="G981" s="54"/>
      <c r="H981" s="103">
        <f t="shared" si="32"/>
        <v>0</v>
      </c>
      <c r="I981" s="79"/>
      <c r="J981" s="175">
        <f t="shared" si="33"/>
        <v>0</v>
      </c>
      <c r="K981" s="131"/>
    </row>
    <row r="982" spans="1:11" x14ac:dyDescent="0.25">
      <c r="A982" s="233">
        <v>973</v>
      </c>
      <c r="B982" s="224"/>
      <c r="C982" s="5"/>
      <c r="D982" s="4"/>
      <c r="E982" s="46"/>
      <c r="F982" s="74"/>
      <c r="G982" s="54"/>
      <c r="H982" s="103">
        <f t="shared" si="32"/>
        <v>0</v>
      </c>
      <c r="I982" s="79"/>
      <c r="J982" s="175">
        <f t="shared" si="33"/>
        <v>0</v>
      </c>
      <c r="K982" s="131"/>
    </row>
    <row r="983" spans="1:11" x14ac:dyDescent="0.25">
      <c r="A983" s="208">
        <v>974</v>
      </c>
      <c r="B983" s="258"/>
      <c r="C983" s="7"/>
      <c r="D983" s="6"/>
      <c r="E983" s="46"/>
      <c r="F983" s="74"/>
      <c r="G983" s="54"/>
      <c r="H983" s="103">
        <f t="shared" si="32"/>
        <v>0</v>
      </c>
      <c r="I983" s="79"/>
      <c r="J983" s="175">
        <f t="shared" si="33"/>
        <v>0</v>
      </c>
      <c r="K983" s="131"/>
    </row>
    <row r="984" spans="1:11" x14ac:dyDescent="0.25">
      <c r="A984" s="233">
        <v>975</v>
      </c>
      <c r="B984" s="224"/>
      <c r="C984" s="5"/>
      <c r="D984" s="4"/>
      <c r="E984" s="46"/>
      <c r="F984" s="74"/>
      <c r="G984" s="54"/>
      <c r="H984" s="103">
        <f t="shared" si="32"/>
        <v>0</v>
      </c>
      <c r="I984" s="79"/>
      <c r="J984" s="175">
        <f t="shared" si="33"/>
        <v>0</v>
      </c>
      <c r="K984" s="131"/>
    </row>
    <row r="985" spans="1:11" x14ac:dyDescent="0.25">
      <c r="A985" s="208">
        <v>976</v>
      </c>
      <c r="B985" s="258"/>
      <c r="C985" s="7"/>
      <c r="D985" s="6"/>
      <c r="E985" s="46"/>
      <c r="F985" s="74"/>
      <c r="G985" s="54"/>
      <c r="H985" s="103">
        <f t="shared" si="32"/>
        <v>0</v>
      </c>
      <c r="I985" s="79"/>
      <c r="J985" s="175">
        <f t="shared" si="33"/>
        <v>0</v>
      </c>
      <c r="K985" s="131"/>
    </row>
    <row r="986" spans="1:11" x14ac:dyDescent="0.25">
      <c r="A986" s="233">
        <v>977</v>
      </c>
      <c r="B986" s="224"/>
      <c r="C986" s="5"/>
      <c r="D986" s="4"/>
      <c r="E986" s="46"/>
      <c r="F986" s="74"/>
      <c r="G986" s="54"/>
      <c r="H986" s="103">
        <f t="shared" si="32"/>
        <v>0</v>
      </c>
      <c r="I986" s="79"/>
      <c r="J986" s="175">
        <f t="shared" si="33"/>
        <v>0</v>
      </c>
      <c r="K986" s="131"/>
    </row>
    <row r="987" spans="1:11" x14ac:dyDescent="0.25">
      <c r="A987" s="208">
        <v>978</v>
      </c>
      <c r="B987" s="258"/>
      <c r="C987" s="7"/>
      <c r="D987" s="6"/>
      <c r="E987" s="46"/>
      <c r="F987" s="74"/>
      <c r="G987" s="54"/>
      <c r="H987" s="103">
        <f t="shared" si="32"/>
        <v>0</v>
      </c>
      <c r="I987" s="79"/>
      <c r="J987" s="175">
        <f t="shared" si="33"/>
        <v>0</v>
      </c>
      <c r="K987" s="131"/>
    </row>
    <row r="988" spans="1:11" x14ac:dyDescent="0.25">
      <c r="A988" s="233">
        <v>979</v>
      </c>
      <c r="B988" s="224"/>
      <c r="C988" s="5"/>
      <c r="D988" s="4"/>
      <c r="E988" s="46"/>
      <c r="F988" s="74"/>
      <c r="G988" s="54"/>
      <c r="H988" s="103">
        <f t="shared" si="32"/>
        <v>0</v>
      </c>
      <c r="I988" s="79"/>
      <c r="J988" s="175">
        <f t="shared" si="33"/>
        <v>0</v>
      </c>
      <c r="K988" s="131"/>
    </row>
    <row r="989" spans="1:11" x14ac:dyDescent="0.25">
      <c r="A989" s="208">
        <v>980</v>
      </c>
      <c r="B989" s="258"/>
      <c r="C989" s="7"/>
      <c r="D989" s="6"/>
      <c r="E989" s="46"/>
      <c r="F989" s="74"/>
      <c r="G989" s="54"/>
      <c r="H989" s="103">
        <f t="shared" si="32"/>
        <v>0</v>
      </c>
      <c r="I989" s="79"/>
      <c r="J989" s="175">
        <f t="shared" si="33"/>
        <v>0</v>
      </c>
      <c r="K989" s="131"/>
    </row>
    <row r="990" spans="1:11" x14ac:dyDescent="0.25">
      <c r="A990" s="233">
        <v>981</v>
      </c>
      <c r="B990" s="224"/>
      <c r="C990" s="5"/>
      <c r="D990" s="4"/>
      <c r="E990" s="46"/>
      <c r="F990" s="74"/>
      <c r="G990" s="54"/>
      <c r="H990" s="103">
        <f t="shared" si="32"/>
        <v>0</v>
      </c>
      <c r="I990" s="79"/>
      <c r="J990" s="175">
        <f t="shared" si="33"/>
        <v>0</v>
      </c>
      <c r="K990" s="131"/>
    </row>
    <row r="991" spans="1:11" x14ac:dyDescent="0.25">
      <c r="A991" s="208">
        <v>982</v>
      </c>
      <c r="B991" s="258"/>
      <c r="C991" s="7"/>
      <c r="D991" s="6"/>
      <c r="E991" s="46"/>
      <c r="F991" s="74"/>
      <c r="G991" s="54"/>
      <c r="H991" s="103">
        <f t="shared" si="32"/>
        <v>0</v>
      </c>
      <c r="I991" s="79"/>
      <c r="J991" s="175">
        <f t="shared" si="33"/>
        <v>0</v>
      </c>
      <c r="K991" s="131"/>
    </row>
    <row r="992" spans="1:11" x14ac:dyDescent="0.25">
      <c r="A992" s="233">
        <v>983</v>
      </c>
      <c r="B992" s="224"/>
      <c r="C992" s="5"/>
      <c r="D992" s="4"/>
      <c r="E992" s="46"/>
      <c r="F992" s="74"/>
      <c r="G992" s="54"/>
      <c r="H992" s="103">
        <f t="shared" si="32"/>
        <v>0</v>
      </c>
      <c r="I992" s="79"/>
      <c r="J992" s="175">
        <f t="shared" si="33"/>
        <v>0</v>
      </c>
      <c r="K992" s="131"/>
    </row>
    <row r="993" spans="1:11" x14ac:dyDescent="0.25">
      <c r="A993" s="208">
        <v>984</v>
      </c>
      <c r="B993" s="258"/>
      <c r="C993" s="7"/>
      <c r="D993" s="6"/>
      <c r="E993" s="46"/>
      <c r="F993" s="74"/>
      <c r="G993" s="54"/>
      <c r="H993" s="103">
        <f t="shared" si="32"/>
        <v>0</v>
      </c>
      <c r="I993" s="79"/>
      <c r="J993" s="175">
        <f t="shared" si="33"/>
        <v>0</v>
      </c>
      <c r="K993" s="131"/>
    </row>
    <row r="994" spans="1:11" x14ac:dyDescent="0.25">
      <c r="A994" s="233">
        <v>985</v>
      </c>
      <c r="B994" s="224"/>
      <c r="C994" s="5"/>
      <c r="D994" s="4"/>
      <c r="E994" s="46"/>
      <c r="F994" s="74"/>
      <c r="G994" s="54"/>
      <c r="H994" s="103">
        <f t="shared" si="32"/>
        <v>0</v>
      </c>
      <c r="I994" s="79"/>
      <c r="J994" s="175">
        <f t="shared" si="33"/>
        <v>0</v>
      </c>
      <c r="K994" s="131"/>
    </row>
    <row r="995" spans="1:11" x14ac:dyDescent="0.25">
      <c r="A995" s="208">
        <v>986</v>
      </c>
      <c r="B995" s="258"/>
      <c r="C995" s="7"/>
      <c r="D995" s="6"/>
      <c r="E995" s="46"/>
      <c r="F995" s="74"/>
      <c r="G995" s="54"/>
      <c r="H995" s="103">
        <f t="shared" si="32"/>
        <v>0</v>
      </c>
      <c r="I995" s="79"/>
      <c r="J995" s="175">
        <f t="shared" si="33"/>
        <v>0</v>
      </c>
      <c r="K995" s="131"/>
    </row>
    <row r="996" spans="1:11" x14ac:dyDescent="0.25">
      <c r="A996" s="233">
        <v>987</v>
      </c>
      <c r="B996" s="224"/>
      <c r="C996" s="5"/>
      <c r="D996" s="4"/>
      <c r="E996" s="46"/>
      <c r="F996" s="74"/>
      <c r="G996" s="54"/>
      <c r="H996" s="103">
        <f t="shared" si="32"/>
        <v>0</v>
      </c>
      <c r="I996" s="79"/>
      <c r="J996" s="175">
        <f t="shared" si="33"/>
        <v>0</v>
      </c>
      <c r="K996" s="131"/>
    </row>
    <row r="997" spans="1:11" x14ac:dyDescent="0.25">
      <c r="A997" s="208">
        <v>988</v>
      </c>
      <c r="B997" s="258"/>
      <c r="C997" s="7"/>
      <c r="D997" s="6"/>
      <c r="E997" s="46"/>
      <c r="F997" s="74"/>
      <c r="G997" s="54"/>
      <c r="H997" s="103">
        <f t="shared" si="32"/>
        <v>0</v>
      </c>
      <c r="I997" s="79"/>
      <c r="J997" s="175">
        <f t="shared" si="33"/>
        <v>0</v>
      </c>
      <c r="K997" s="131"/>
    </row>
    <row r="998" spans="1:11" x14ac:dyDescent="0.25">
      <c r="A998" s="233">
        <v>989</v>
      </c>
      <c r="B998" s="224"/>
      <c r="C998" s="5"/>
      <c r="D998" s="4"/>
      <c r="E998" s="46"/>
      <c r="F998" s="74"/>
      <c r="G998" s="54"/>
      <c r="H998" s="103">
        <f t="shared" si="32"/>
        <v>0</v>
      </c>
      <c r="I998" s="79"/>
      <c r="J998" s="175">
        <f t="shared" si="33"/>
        <v>0</v>
      </c>
      <c r="K998" s="131"/>
    </row>
    <row r="999" spans="1:11" x14ac:dyDescent="0.25">
      <c r="A999" s="208">
        <v>990</v>
      </c>
      <c r="B999" s="258"/>
      <c r="C999" s="7"/>
      <c r="D999" s="6"/>
      <c r="E999" s="46"/>
      <c r="F999" s="74"/>
      <c r="G999" s="54"/>
      <c r="H999" s="103">
        <f t="shared" si="32"/>
        <v>0</v>
      </c>
      <c r="I999" s="79"/>
      <c r="J999" s="175">
        <f t="shared" si="33"/>
        <v>0</v>
      </c>
      <c r="K999" s="131"/>
    </row>
    <row r="1000" spans="1:11" x14ac:dyDescent="0.25">
      <c r="A1000" s="233">
        <v>991</v>
      </c>
      <c r="B1000" s="224"/>
      <c r="C1000" s="5"/>
      <c r="D1000" s="4"/>
      <c r="E1000" s="46"/>
      <c r="F1000" s="74"/>
      <c r="G1000" s="54"/>
      <c r="H1000" s="103">
        <f t="shared" si="32"/>
        <v>0</v>
      </c>
      <c r="I1000" s="79"/>
      <c r="J1000" s="175">
        <f t="shared" si="33"/>
        <v>0</v>
      </c>
      <c r="K1000" s="131"/>
    </row>
    <row r="1001" spans="1:11" x14ac:dyDescent="0.25">
      <c r="A1001" s="208">
        <v>992</v>
      </c>
      <c r="B1001" s="258"/>
      <c r="C1001" s="7"/>
      <c r="D1001" s="6"/>
      <c r="E1001" s="46"/>
      <c r="F1001" s="74"/>
      <c r="G1001" s="54"/>
      <c r="H1001" s="103">
        <f t="shared" si="32"/>
        <v>0</v>
      </c>
      <c r="I1001" s="79"/>
      <c r="J1001" s="175">
        <f t="shared" si="33"/>
        <v>0</v>
      </c>
      <c r="K1001" s="131"/>
    </row>
    <row r="1002" spans="1:11" ht="13.8" thickBot="1" x14ac:dyDescent="0.3">
      <c r="A1002" s="234">
        <v>993</v>
      </c>
      <c r="B1002" s="235"/>
      <c r="C1002" s="328"/>
      <c r="D1002" s="329"/>
      <c r="E1002" s="330"/>
      <c r="F1002" s="155"/>
      <c r="G1002" s="331"/>
      <c r="H1002" s="332">
        <f t="shared" si="32"/>
        <v>0</v>
      </c>
      <c r="I1002" s="333"/>
      <c r="J1002" s="176">
        <f t="shared" si="33"/>
        <v>0</v>
      </c>
      <c r="K1002" s="132"/>
    </row>
  </sheetData>
  <sheetProtection selectLockedCells="1"/>
  <autoFilter ref="A9:K1002" xr:uid="{00000000-0009-0000-0000-00000A000000}"/>
  <mergeCells count="2">
    <mergeCell ref="A1:I1"/>
    <mergeCell ref="A7:G7"/>
  </mergeCells>
  <pageMargins left="0.78740157480314965" right="0.49212598425196852" top="0.59055118110236227" bottom="0.59055118110236227"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3"/>
  <dimension ref="A1:J1001"/>
  <sheetViews>
    <sheetView showGridLines="0" zoomScaleNormal="100" workbookViewId="0">
      <pane ySplit="5" topLeftCell="A6" activePane="bottomLeft" state="frozen"/>
      <selection activeCell="C15" sqref="C15"/>
      <selection pane="bottomLeft" activeCell="C15" sqref="C15"/>
    </sheetView>
  </sheetViews>
  <sheetFormatPr defaultColWidth="11.44140625" defaultRowHeight="13.2" x14ac:dyDescent="0.25"/>
  <cols>
    <col min="1" max="1" width="7.5546875" customWidth="1"/>
    <col min="2" max="2" width="30" customWidth="1"/>
    <col min="3" max="3" width="22.6640625" customWidth="1"/>
    <col min="4" max="4" width="12.6640625" customWidth="1"/>
    <col min="5" max="5" width="10.44140625" customWidth="1"/>
    <col min="6" max="6" width="13.88671875" customWidth="1"/>
    <col min="7" max="7" width="14.6640625" customWidth="1"/>
    <col min="8" max="8" width="47.6640625" customWidth="1"/>
    <col min="9" max="9" width="25.88671875" customWidth="1"/>
    <col min="10" max="10" width="80.6640625" customWidth="1"/>
    <col min="14" max="14" width="15" customWidth="1"/>
  </cols>
  <sheetData>
    <row r="1" spans="1:10" ht="34.5" customHeight="1" x14ac:dyDescent="0.25">
      <c r="A1" s="619" t="s">
        <v>1057</v>
      </c>
      <c r="B1" s="619"/>
      <c r="C1" s="619"/>
      <c r="D1" s="619"/>
      <c r="E1" s="619"/>
      <c r="F1" s="619"/>
      <c r="G1" s="619"/>
      <c r="H1" s="619"/>
    </row>
    <row r="2" spans="1:10" ht="12.75" customHeight="1" thickBot="1" x14ac:dyDescent="0.3">
      <c r="A2" s="15"/>
      <c r="B2" s="15"/>
      <c r="C2" s="15"/>
      <c r="D2" s="15"/>
      <c r="E2" s="15"/>
      <c r="F2" s="15"/>
      <c r="G2" s="15"/>
      <c r="H2" s="15"/>
    </row>
    <row r="3" spans="1:10" ht="15.75" customHeight="1" x14ac:dyDescent="0.25">
      <c r="A3" s="630" t="s">
        <v>1114</v>
      </c>
      <c r="B3" s="631"/>
      <c r="C3" s="631"/>
      <c r="D3" s="631"/>
      <c r="E3" s="302">
        <f>SUM(E9:E40)</f>
        <v>0</v>
      </c>
      <c r="F3" s="640"/>
      <c r="G3" s="640"/>
      <c r="H3" s="641"/>
      <c r="I3" s="316">
        <f>SUM(I9:I40)</f>
        <v>0</v>
      </c>
      <c r="J3" s="299"/>
    </row>
    <row r="4" spans="1:10" ht="12.75" customHeight="1" x14ac:dyDescent="0.25">
      <c r="A4" s="632" t="s">
        <v>1113</v>
      </c>
      <c r="B4" s="633"/>
      <c r="C4" s="633"/>
      <c r="D4" s="633"/>
      <c r="E4" s="253">
        <f>SUM(G46:G1001)</f>
        <v>0</v>
      </c>
      <c r="F4" s="638"/>
      <c r="G4" s="638"/>
      <c r="H4" s="639"/>
      <c r="I4" s="317">
        <f>SUM(I46:I1001)</f>
        <v>0</v>
      </c>
      <c r="J4" s="300"/>
    </row>
    <row r="5" spans="1:10" ht="15.75" customHeight="1" thickBot="1" x14ac:dyDescent="0.3">
      <c r="A5" s="634" t="s">
        <v>1061</v>
      </c>
      <c r="B5" s="635"/>
      <c r="C5" s="635"/>
      <c r="D5" s="635"/>
      <c r="E5" s="315">
        <f>E3+E4</f>
        <v>0</v>
      </c>
      <c r="F5" s="636"/>
      <c r="G5" s="636"/>
      <c r="H5" s="637"/>
      <c r="I5" s="318">
        <f>I3+I4</f>
        <v>0</v>
      </c>
      <c r="J5" s="301"/>
    </row>
    <row r="6" spans="1:10" ht="16.2" thickBot="1" x14ac:dyDescent="0.3">
      <c r="A6" s="15"/>
      <c r="B6" s="21"/>
      <c r="C6" s="21"/>
      <c r="D6" s="21"/>
      <c r="E6" s="21"/>
      <c r="F6" s="21"/>
      <c r="G6" s="21"/>
      <c r="H6" s="21"/>
    </row>
    <row r="7" spans="1:10" ht="12" customHeight="1" thickBot="1" x14ac:dyDescent="0.3">
      <c r="A7" s="627" t="s">
        <v>1115</v>
      </c>
      <c r="B7" s="628"/>
      <c r="C7" s="628"/>
      <c r="D7" s="628"/>
      <c r="E7" s="628"/>
      <c r="F7" s="628"/>
      <c r="G7" s="628"/>
      <c r="H7" s="628"/>
      <c r="I7" s="628"/>
      <c r="J7" s="629"/>
    </row>
    <row r="8" spans="1:10" s="49" customFormat="1" ht="33" customHeight="1" thickBot="1" x14ac:dyDescent="0.3">
      <c r="A8" s="259" t="s">
        <v>1100</v>
      </c>
      <c r="B8" s="295" t="s">
        <v>1117</v>
      </c>
      <c r="C8" s="261" t="s">
        <v>1118</v>
      </c>
      <c r="D8" s="260" t="s">
        <v>1077</v>
      </c>
      <c r="E8" s="296" t="s">
        <v>1061</v>
      </c>
      <c r="F8" s="645" t="s">
        <v>1062</v>
      </c>
      <c r="G8" s="646"/>
      <c r="H8" s="647"/>
      <c r="I8" s="223" t="s">
        <v>1063</v>
      </c>
      <c r="J8" s="167" t="s">
        <v>1035</v>
      </c>
    </row>
    <row r="9" spans="1:10" x14ac:dyDescent="0.25">
      <c r="A9" s="233">
        <v>1</v>
      </c>
      <c r="B9" s="11"/>
      <c r="C9" s="2"/>
      <c r="D9" s="41"/>
      <c r="E9" s="43">
        <f t="shared" ref="E9:E28" si="0">SUM(D9*C9)</f>
        <v>0</v>
      </c>
      <c r="F9" s="648"/>
      <c r="G9" s="649"/>
      <c r="H9" s="650"/>
      <c r="I9" s="207"/>
      <c r="J9" s="130"/>
    </row>
    <row r="10" spans="1:10" x14ac:dyDescent="0.25">
      <c r="A10" s="208">
        <v>2</v>
      </c>
      <c r="B10" s="12"/>
      <c r="C10" s="2"/>
      <c r="D10" s="41"/>
      <c r="E10" s="43">
        <f t="shared" si="0"/>
        <v>0</v>
      </c>
      <c r="F10" s="621"/>
      <c r="G10" s="622"/>
      <c r="H10" s="623"/>
      <c r="I10" s="175"/>
      <c r="J10" s="131"/>
    </row>
    <row r="11" spans="1:10" x14ac:dyDescent="0.25">
      <c r="A11" s="208">
        <v>3</v>
      </c>
      <c r="B11" s="12"/>
      <c r="C11" s="2"/>
      <c r="D11" s="41"/>
      <c r="E11" s="43">
        <f t="shared" si="0"/>
        <v>0</v>
      </c>
      <c r="F11" s="621"/>
      <c r="G11" s="622"/>
      <c r="H11" s="623"/>
      <c r="I11" s="175"/>
      <c r="J11" s="131"/>
    </row>
    <row r="12" spans="1:10" x14ac:dyDescent="0.25">
      <c r="A12" s="208">
        <v>4</v>
      </c>
      <c r="B12" s="12"/>
      <c r="C12" s="2"/>
      <c r="D12" s="41"/>
      <c r="E12" s="43">
        <f t="shared" si="0"/>
        <v>0</v>
      </c>
      <c r="F12" s="621"/>
      <c r="G12" s="622"/>
      <c r="H12" s="623"/>
      <c r="I12" s="175"/>
      <c r="J12" s="131"/>
    </row>
    <row r="13" spans="1:10" x14ac:dyDescent="0.25">
      <c r="A13" s="208">
        <v>5</v>
      </c>
      <c r="B13" s="12"/>
      <c r="C13" s="2"/>
      <c r="D13" s="41"/>
      <c r="E13" s="43">
        <f t="shared" si="0"/>
        <v>0</v>
      </c>
      <c r="F13" s="621"/>
      <c r="G13" s="622"/>
      <c r="H13" s="623"/>
      <c r="I13" s="175"/>
      <c r="J13" s="131"/>
    </row>
    <row r="14" spans="1:10" x14ac:dyDescent="0.25">
      <c r="A14" s="208">
        <v>6</v>
      </c>
      <c r="B14" s="12"/>
      <c r="C14" s="2"/>
      <c r="D14" s="41"/>
      <c r="E14" s="43">
        <f t="shared" si="0"/>
        <v>0</v>
      </c>
      <c r="F14" s="621"/>
      <c r="G14" s="622"/>
      <c r="H14" s="623"/>
      <c r="I14" s="175"/>
      <c r="J14" s="131"/>
    </row>
    <row r="15" spans="1:10" x14ac:dyDescent="0.25">
      <c r="A15" s="208">
        <v>7</v>
      </c>
      <c r="B15" s="12"/>
      <c r="C15" s="2"/>
      <c r="D15" s="41"/>
      <c r="E15" s="43">
        <f t="shared" si="0"/>
        <v>0</v>
      </c>
      <c r="F15" s="621"/>
      <c r="G15" s="622"/>
      <c r="H15" s="623"/>
      <c r="I15" s="175"/>
      <c r="J15" s="131"/>
    </row>
    <row r="16" spans="1:10" x14ac:dyDescent="0.25">
      <c r="A16" s="208">
        <v>8</v>
      </c>
      <c r="B16" s="12"/>
      <c r="C16" s="2"/>
      <c r="D16" s="41"/>
      <c r="E16" s="43">
        <f t="shared" si="0"/>
        <v>0</v>
      </c>
      <c r="F16" s="642"/>
      <c r="G16" s="643"/>
      <c r="H16" s="644"/>
      <c r="I16" s="175"/>
      <c r="J16" s="131"/>
    </row>
    <row r="17" spans="1:10" x14ac:dyDescent="0.25">
      <c r="A17" s="208">
        <v>9</v>
      </c>
      <c r="B17" s="12"/>
      <c r="C17" s="2"/>
      <c r="D17" s="41"/>
      <c r="E17" s="43">
        <f t="shared" si="0"/>
        <v>0</v>
      </c>
      <c r="F17" s="621"/>
      <c r="G17" s="622"/>
      <c r="H17" s="623"/>
      <c r="I17" s="175"/>
      <c r="J17" s="131"/>
    </row>
    <row r="18" spans="1:10" x14ac:dyDescent="0.25">
      <c r="A18" s="208">
        <v>10</v>
      </c>
      <c r="B18" s="12"/>
      <c r="C18" s="2"/>
      <c r="D18" s="41"/>
      <c r="E18" s="43">
        <f t="shared" si="0"/>
        <v>0</v>
      </c>
      <c r="F18" s="621"/>
      <c r="G18" s="622"/>
      <c r="H18" s="623"/>
      <c r="I18" s="175"/>
      <c r="J18" s="131"/>
    </row>
    <row r="19" spans="1:10" x14ac:dyDescent="0.25">
      <c r="A19" s="208">
        <v>11</v>
      </c>
      <c r="B19" s="12"/>
      <c r="C19" s="2"/>
      <c r="D19" s="41"/>
      <c r="E19" s="43">
        <f t="shared" si="0"/>
        <v>0</v>
      </c>
      <c r="F19" s="621"/>
      <c r="G19" s="622"/>
      <c r="H19" s="623"/>
      <c r="I19" s="175"/>
      <c r="J19" s="131"/>
    </row>
    <row r="20" spans="1:10" x14ac:dyDescent="0.25">
      <c r="A20" s="208">
        <v>12</v>
      </c>
      <c r="B20" s="12"/>
      <c r="C20" s="2"/>
      <c r="D20" s="41"/>
      <c r="E20" s="43">
        <f t="shared" si="0"/>
        <v>0</v>
      </c>
      <c r="F20" s="621"/>
      <c r="G20" s="622"/>
      <c r="H20" s="623"/>
      <c r="I20" s="175"/>
      <c r="J20" s="131"/>
    </row>
    <row r="21" spans="1:10" x14ac:dyDescent="0.25">
      <c r="A21" s="208">
        <v>13</v>
      </c>
      <c r="B21" s="12"/>
      <c r="C21" s="2"/>
      <c r="D21" s="41"/>
      <c r="E21" s="43">
        <f t="shared" si="0"/>
        <v>0</v>
      </c>
      <c r="F21" s="621"/>
      <c r="G21" s="622"/>
      <c r="H21" s="623"/>
      <c r="I21" s="175"/>
      <c r="J21" s="137"/>
    </row>
    <row r="22" spans="1:10" x14ac:dyDescent="0.25">
      <c r="A22" s="208">
        <v>14</v>
      </c>
      <c r="B22" s="12"/>
      <c r="C22" s="2"/>
      <c r="D22" s="41"/>
      <c r="E22" s="43">
        <f t="shared" si="0"/>
        <v>0</v>
      </c>
      <c r="F22" s="621"/>
      <c r="G22" s="622"/>
      <c r="H22" s="623"/>
      <c r="I22" s="175"/>
      <c r="J22" s="131"/>
    </row>
    <row r="23" spans="1:10" x14ac:dyDescent="0.25">
      <c r="A23" s="208">
        <v>15</v>
      </c>
      <c r="B23" s="12"/>
      <c r="C23" s="2"/>
      <c r="D23" s="41"/>
      <c r="E23" s="43">
        <f t="shared" si="0"/>
        <v>0</v>
      </c>
      <c r="F23" s="621"/>
      <c r="G23" s="622"/>
      <c r="H23" s="623"/>
      <c r="I23" s="175"/>
      <c r="J23" s="131"/>
    </row>
    <row r="24" spans="1:10" x14ac:dyDescent="0.25">
      <c r="A24" s="208">
        <v>16</v>
      </c>
      <c r="B24" s="12"/>
      <c r="C24" s="2"/>
      <c r="D24" s="41"/>
      <c r="E24" s="43">
        <f t="shared" si="0"/>
        <v>0</v>
      </c>
      <c r="F24" s="621"/>
      <c r="G24" s="622"/>
      <c r="H24" s="623"/>
      <c r="I24" s="175"/>
      <c r="J24" s="131"/>
    </row>
    <row r="25" spans="1:10" x14ac:dyDescent="0.25">
      <c r="A25" s="208">
        <v>17</v>
      </c>
      <c r="B25" s="12"/>
      <c r="C25" s="2"/>
      <c r="D25" s="41"/>
      <c r="E25" s="43">
        <f t="shared" si="0"/>
        <v>0</v>
      </c>
      <c r="F25" s="621"/>
      <c r="G25" s="622"/>
      <c r="H25" s="623"/>
      <c r="I25" s="175"/>
      <c r="J25" s="131"/>
    </row>
    <row r="26" spans="1:10" x14ac:dyDescent="0.25">
      <c r="A26" s="208">
        <v>18</v>
      </c>
      <c r="B26" s="12"/>
      <c r="C26" s="2"/>
      <c r="D26" s="41"/>
      <c r="E26" s="43">
        <f t="shared" si="0"/>
        <v>0</v>
      </c>
      <c r="F26" s="621"/>
      <c r="G26" s="622"/>
      <c r="H26" s="623"/>
      <c r="I26" s="175"/>
      <c r="J26" s="131"/>
    </row>
    <row r="27" spans="1:10" x14ac:dyDescent="0.25">
      <c r="A27" s="208">
        <v>19</v>
      </c>
      <c r="B27" s="12"/>
      <c r="C27" s="2"/>
      <c r="D27" s="41"/>
      <c r="E27" s="43">
        <f t="shared" si="0"/>
        <v>0</v>
      </c>
      <c r="F27" s="621"/>
      <c r="G27" s="622"/>
      <c r="H27" s="623"/>
      <c r="I27" s="175"/>
      <c r="J27" s="131"/>
    </row>
    <row r="28" spans="1:10" x14ac:dyDescent="0.25">
      <c r="A28" s="208">
        <v>20</v>
      </c>
      <c r="B28" s="12"/>
      <c r="C28" s="2"/>
      <c r="D28" s="41"/>
      <c r="E28" s="43">
        <f t="shared" si="0"/>
        <v>0</v>
      </c>
      <c r="F28" s="621"/>
      <c r="G28" s="622"/>
      <c r="H28" s="623"/>
      <c r="I28" s="175"/>
      <c r="J28" s="131"/>
    </row>
    <row r="29" spans="1:10" x14ac:dyDescent="0.25">
      <c r="A29" s="208">
        <v>21</v>
      </c>
      <c r="B29" s="12"/>
      <c r="C29" s="2"/>
      <c r="D29" s="41"/>
      <c r="E29" s="43">
        <f t="shared" ref="E29:E40" si="1">SUM(D29*C29)</f>
        <v>0</v>
      </c>
      <c r="F29" s="621"/>
      <c r="G29" s="622"/>
      <c r="H29" s="623"/>
      <c r="I29" s="175"/>
      <c r="J29" s="131"/>
    </row>
    <row r="30" spans="1:10" x14ac:dyDescent="0.25">
      <c r="A30" s="208">
        <v>22</v>
      </c>
      <c r="B30" s="12"/>
      <c r="C30" s="2"/>
      <c r="D30" s="41"/>
      <c r="E30" s="43">
        <f t="shared" si="1"/>
        <v>0</v>
      </c>
      <c r="F30" s="621"/>
      <c r="G30" s="622"/>
      <c r="H30" s="623"/>
      <c r="I30" s="175"/>
      <c r="J30" s="131"/>
    </row>
    <row r="31" spans="1:10" x14ac:dyDescent="0.25">
      <c r="A31" s="208">
        <v>23</v>
      </c>
      <c r="B31" s="12"/>
      <c r="C31" s="2"/>
      <c r="D31" s="41"/>
      <c r="E31" s="43">
        <f t="shared" si="1"/>
        <v>0</v>
      </c>
      <c r="F31" s="621"/>
      <c r="G31" s="622"/>
      <c r="H31" s="623"/>
      <c r="I31" s="175"/>
      <c r="J31" s="131"/>
    </row>
    <row r="32" spans="1:10" x14ac:dyDescent="0.25">
      <c r="A32" s="208">
        <v>24</v>
      </c>
      <c r="B32" s="12"/>
      <c r="C32" s="2"/>
      <c r="D32" s="41"/>
      <c r="E32" s="43">
        <f t="shared" si="1"/>
        <v>0</v>
      </c>
      <c r="F32" s="621"/>
      <c r="G32" s="622"/>
      <c r="H32" s="623"/>
      <c r="I32" s="175"/>
      <c r="J32" s="131"/>
    </row>
    <row r="33" spans="1:10" x14ac:dyDescent="0.25">
      <c r="A33" s="208">
        <v>25</v>
      </c>
      <c r="B33" s="12"/>
      <c r="C33" s="2"/>
      <c r="D33" s="41"/>
      <c r="E33" s="43">
        <f t="shared" si="1"/>
        <v>0</v>
      </c>
      <c r="F33" s="621"/>
      <c r="G33" s="622"/>
      <c r="H33" s="623"/>
      <c r="I33" s="175"/>
      <c r="J33" s="137"/>
    </row>
    <row r="34" spans="1:10" x14ac:dyDescent="0.25">
      <c r="A34" s="208">
        <v>26</v>
      </c>
      <c r="B34" s="12"/>
      <c r="C34" s="2"/>
      <c r="D34" s="41"/>
      <c r="E34" s="43">
        <f t="shared" si="1"/>
        <v>0</v>
      </c>
      <c r="F34" s="621"/>
      <c r="G34" s="622"/>
      <c r="H34" s="623"/>
      <c r="I34" s="175"/>
      <c r="J34" s="131"/>
    </row>
    <row r="35" spans="1:10" x14ac:dyDescent="0.25">
      <c r="A35" s="208">
        <v>27</v>
      </c>
      <c r="B35" s="12"/>
      <c r="C35" s="2"/>
      <c r="D35" s="41"/>
      <c r="E35" s="43">
        <f t="shared" si="1"/>
        <v>0</v>
      </c>
      <c r="F35" s="621"/>
      <c r="G35" s="622"/>
      <c r="H35" s="623"/>
      <c r="I35" s="175"/>
      <c r="J35" s="131"/>
    </row>
    <row r="36" spans="1:10" x14ac:dyDescent="0.25">
      <c r="A36" s="208">
        <v>28</v>
      </c>
      <c r="B36" s="12"/>
      <c r="C36" s="2"/>
      <c r="D36" s="41"/>
      <c r="E36" s="43">
        <f t="shared" si="1"/>
        <v>0</v>
      </c>
      <c r="F36" s="621"/>
      <c r="G36" s="622"/>
      <c r="H36" s="623"/>
      <c r="I36" s="175"/>
      <c r="J36" s="131"/>
    </row>
    <row r="37" spans="1:10" x14ac:dyDescent="0.25">
      <c r="A37" s="208">
        <v>29</v>
      </c>
      <c r="B37" s="12"/>
      <c r="C37" s="2"/>
      <c r="D37" s="41"/>
      <c r="E37" s="43">
        <f t="shared" si="1"/>
        <v>0</v>
      </c>
      <c r="F37" s="621"/>
      <c r="G37" s="622"/>
      <c r="H37" s="623"/>
      <c r="I37" s="175"/>
      <c r="J37" s="131"/>
    </row>
    <row r="38" spans="1:10" x14ac:dyDescent="0.25">
      <c r="A38" s="208">
        <v>30</v>
      </c>
      <c r="B38" s="12"/>
      <c r="C38" s="2"/>
      <c r="D38" s="41"/>
      <c r="E38" s="43">
        <f t="shared" si="1"/>
        <v>0</v>
      </c>
      <c r="F38" s="621"/>
      <c r="G38" s="622"/>
      <c r="H38" s="623"/>
      <c r="I38" s="175"/>
      <c r="J38" s="131"/>
    </row>
    <row r="39" spans="1:10" x14ac:dyDescent="0.25">
      <c r="A39" s="208">
        <v>31</v>
      </c>
      <c r="B39" s="12"/>
      <c r="C39" s="2"/>
      <c r="D39" s="41"/>
      <c r="E39" s="43">
        <f t="shared" si="1"/>
        <v>0</v>
      </c>
      <c r="F39" s="621"/>
      <c r="G39" s="622"/>
      <c r="H39" s="623"/>
      <c r="I39" s="175"/>
      <c r="J39" s="131"/>
    </row>
    <row r="40" spans="1:10" ht="13.8" thickBot="1" x14ac:dyDescent="0.3">
      <c r="A40" s="209">
        <v>32</v>
      </c>
      <c r="B40" s="246"/>
      <c r="C40" s="297"/>
      <c r="D40" s="298"/>
      <c r="E40" s="214">
        <f t="shared" si="1"/>
        <v>0</v>
      </c>
      <c r="F40" s="624"/>
      <c r="G40" s="625"/>
      <c r="H40" s="626"/>
      <c r="I40" s="176"/>
      <c r="J40" s="132"/>
    </row>
    <row r="41" spans="1:10" x14ac:dyDescent="0.25">
      <c r="A41" s="28"/>
      <c r="B41" s="24"/>
      <c r="C41" s="25"/>
      <c r="D41" s="25"/>
      <c r="E41" s="25"/>
      <c r="F41" s="65"/>
      <c r="H41" s="14"/>
    </row>
    <row r="42" spans="1:10" x14ac:dyDescent="0.25">
      <c r="A42" s="28"/>
      <c r="B42" s="24"/>
      <c r="C42" s="25"/>
      <c r="D42" s="25"/>
      <c r="E42" s="25"/>
      <c r="F42" s="65"/>
      <c r="H42" s="14"/>
    </row>
    <row r="43" spans="1:10" ht="13.8" thickBot="1" x14ac:dyDescent="0.3">
      <c r="A43" s="24"/>
      <c r="B43" s="24"/>
      <c r="C43" s="24"/>
      <c r="D43" s="25"/>
      <c r="E43" s="25"/>
      <c r="F43" s="25"/>
      <c r="G43" s="25"/>
      <c r="H43" s="27"/>
    </row>
    <row r="44" spans="1:10" ht="13.8" thickBot="1" x14ac:dyDescent="0.3">
      <c r="A44" s="627" t="s">
        <v>1116</v>
      </c>
      <c r="B44" s="628"/>
      <c r="C44" s="628"/>
      <c r="D44" s="628"/>
      <c r="E44" s="628"/>
      <c r="F44" s="628"/>
      <c r="G44" s="628"/>
      <c r="H44" s="628"/>
      <c r="I44" s="628"/>
      <c r="J44" s="629"/>
    </row>
    <row r="45" spans="1:10" s="49" customFormat="1" ht="40.5" customHeight="1" thickBot="1" x14ac:dyDescent="0.3">
      <c r="A45" s="386" t="s">
        <v>1108</v>
      </c>
      <c r="B45" s="261" t="s">
        <v>1119</v>
      </c>
      <c r="C45" s="261" t="s">
        <v>1106</v>
      </c>
      <c r="D45" s="261" t="s">
        <v>1110</v>
      </c>
      <c r="E45" s="261" t="s">
        <v>1083</v>
      </c>
      <c r="F45" s="261" t="s">
        <v>1092</v>
      </c>
      <c r="G45" s="303" t="s">
        <v>1061</v>
      </c>
      <c r="H45" s="304" t="s">
        <v>1062</v>
      </c>
      <c r="I45" s="223" t="s">
        <v>1063</v>
      </c>
      <c r="J45" s="167" t="s">
        <v>1035</v>
      </c>
    </row>
    <row r="46" spans="1:10" x14ac:dyDescent="0.25">
      <c r="A46" s="305">
        <v>1</v>
      </c>
      <c r="B46" s="29"/>
      <c r="C46" s="312"/>
      <c r="D46" s="59"/>
      <c r="E46" s="83"/>
      <c r="F46" s="85"/>
      <c r="G46" s="44">
        <f t="shared" ref="G46:G65" si="2">D46*F46</f>
        <v>0</v>
      </c>
      <c r="H46" s="86"/>
      <c r="I46" s="174"/>
      <c r="J46" s="137"/>
    </row>
    <row r="47" spans="1:10" x14ac:dyDescent="0.25">
      <c r="A47" s="306">
        <v>2</v>
      </c>
      <c r="B47" s="12"/>
      <c r="C47" s="313"/>
      <c r="D47" s="60"/>
      <c r="E47" s="84"/>
      <c r="F47" s="56"/>
      <c r="G47" s="44">
        <f t="shared" si="2"/>
        <v>0</v>
      </c>
      <c r="H47" s="81"/>
      <c r="I47" s="175"/>
      <c r="J47" s="131"/>
    </row>
    <row r="48" spans="1:10" x14ac:dyDescent="0.25">
      <c r="A48" s="306">
        <v>3</v>
      </c>
      <c r="B48" s="12"/>
      <c r="C48" s="313"/>
      <c r="D48" s="60"/>
      <c r="E48" s="84"/>
      <c r="F48" s="56"/>
      <c r="G48" s="44">
        <f t="shared" si="2"/>
        <v>0</v>
      </c>
      <c r="H48" s="81"/>
      <c r="I48" s="175"/>
      <c r="J48" s="131"/>
    </row>
    <row r="49" spans="1:10" x14ac:dyDescent="0.25">
      <c r="A49" s="306">
        <v>4</v>
      </c>
      <c r="B49" s="12"/>
      <c r="C49" s="313"/>
      <c r="D49" s="60"/>
      <c r="E49" s="84"/>
      <c r="F49" s="56"/>
      <c r="G49" s="44">
        <f t="shared" si="2"/>
        <v>0</v>
      </c>
      <c r="H49" s="81"/>
      <c r="I49" s="175"/>
      <c r="J49" s="131"/>
    </row>
    <row r="50" spans="1:10" x14ac:dyDescent="0.25">
      <c r="A50" s="306">
        <v>5</v>
      </c>
      <c r="B50" s="12"/>
      <c r="C50" s="313"/>
      <c r="D50" s="60"/>
      <c r="E50" s="84"/>
      <c r="F50" s="56"/>
      <c r="G50" s="44">
        <f t="shared" si="2"/>
        <v>0</v>
      </c>
      <c r="H50" s="81"/>
      <c r="I50" s="175"/>
      <c r="J50" s="131"/>
    </row>
    <row r="51" spans="1:10" x14ac:dyDescent="0.25">
      <c r="A51" s="306">
        <v>6</v>
      </c>
      <c r="B51" s="12"/>
      <c r="C51" s="313"/>
      <c r="D51" s="60"/>
      <c r="E51" s="84"/>
      <c r="F51" s="56"/>
      <c r="G51" s="44">
        <f t="shared" si="2"/>
        <v>0</v>
      </c>
      <c r="H51" s="81"/>
      <c r="I51" s="175"/>
      <c r="J51" s="131"/>
    </row>
    <row r="52" spans="1:10" x14ac:dyDescent="0.25">
      <c r="A52" s="306">
        <v>7</v>
      </c>
      <c r="B52" s="12"/>
      <c r="C52" s="313"/>
      <c r="D52" s="60"/>
      <c r="E52" s="84"/>
      <c r="F52" s="56"/>
      <c r="G52" s="44">
        <f t="shared" si="2"/>
        <v>0</v>
      </c>
      <c r="H52" s="81"/>
      <c r="I52" s="175"/>
      <c r="J52" s="131"/>
    </row>
    <row r="53" spans="1:10" x14ac:dyDescent="0.25">
      <c r="A53" s="306">
        <v>8</v>
      </c>
      <c r="B53" s="12"/>
      <c r="C53" s="313"/>
      <c r="D53" s="60"/>
      <c r="E53" s="84"/>
      <c r="F53" s="56"/>
      <c r="G53" s="44">
        <f t="shared" si="2"/>
        <v>0</v>
      </c>
      <c r="H53" s="81"/>
      <c r="I53" s="175"/>
      <c r="J53" s="131"/>
    </row>
    <row r="54" spans="1:10" x14ac:dyDescent="0.25">
      <c r="A54" s="306">
        <v>9</v>
      </c>
      <c r="B54" s="12"/>
      <c r="C54" s="313"/>
      <c r="D54" s="60"/>
      <c r="E54" s="84"/>
      <c r="F54" s="56"/>
      <c r="G54" s="44">
        <f t="shared" si="2"/>
        <v>0</v>
      </c>
      <c r="H54" s="81"/>
      <c r="I54" s="175"/>
      <c r="J54" s="131"/>
    </row>
    <row r="55" spans="1:10" x14ac:dyDescent="0.25">
      <c r="A55" s="306">
        <v>10</v>
      </c>
      <c r="B55" s="12"/>
      <c r="C55" s="313"/>
      <c r="D55" s="60"/>
      <c r="E55" s="84"/>
      <c r="F55" s="56"/>
      <c r="G55" s="44">
        <f t="shared" si="2"/>
        <v>0</v>
      </c>
      <c r="H55" s="81"/>
      <c r="I55" s="175"/>
      <c r="J55" s="131"/>
    </row>
    <row r="56" spans="1:10" x14ac:dyDescent="0.25">
      <c r="A56" s="306">
        <v>11</v>
      </c>
      <c r="B56" s="12"/>
      <c r="C56" s="313"/>
      <c r="D56" s="60"/>
      <c r="E56" s="84"/>
      <c r="F56" s="56"/>
      <c r="G56" s="44">
        <f t="shared" si="2"/>
        <v>0</v>
      </c>
      <c r="H56" s="81"/>
      <c r="I56" s="175"/>
      <c r="J56" s="131"/>
    </row>
    <row r="57" spans="1:10" x14ac:dyDescent="0.25">
      <c r="A57" s="306">
        <v>12</v>
      </c>
      <c r="B57" s="12"/>
      <c r="C57" s="313"/>
      <c r="D57" s="60"/>
      <c r="E57" s="84"/>
      <c r="F57" s="56"/>
      <c r="G57" s="44">
        <f t="shared" si="2"/>
        <v>0</v>
      </c>
      <c r="H57" s="81"/>
      <c r="I57" s="175"/>
      <c r="J57" s="131"/>
    </row>
    <row r="58" spans="1:10" x14ac:dyDescent="0.25">
      <c r="A58" s="306">
        <v>13</v>
      </c>
      <c r="B58" s="12"/>
      <c r="C58" s="313"/>
      <c r="D58" s="60"/>
      <c r="E58" s="84"/>
      <c r="F58" s="56"/>
      <c r="G58" s="44">
        <f t="shared" si="2"/>
        <v>0</v>
      </c>
      <c r="H58" s="81"/>
      <c r="I58" s="175"/>
      <c r="J58" s="131"/>
    </row>
    <row r="59" spans="1:10" x14ac:dyDescent="0.25">
      <c r="A59" s="306">
        <v>14</v>
      </c>
      <c r="B59" s="12"/>
      <c r="C59" s="313"/>
      <c r="D59" s="60"/>
      <c r="E59" s="84"/>
      <c r="F59" s="56"/>
      <c r="G59" s="44">
        <f t="shared" si="2"/>
        <v>0</v>
      </c>
      <c r="H59" s="81"/>
      <c r="I59" s="175"/>
      <c r="J59" s="131"/>
    </row>
    <row r="60" spans="1:10" x14ac:dyDescent="0.25">
      <c r="A60" s="306">
        <v>15</v>
      </c>
      <c r="B60" s="12"/>
      <c r="C60" s="313"/>
      <c r="D60" s="60"/>
      <c r="E60" s="84"/>
      <c r="F60" s="56"/>
      <c r="G60" s="44">
        <f t="shared" si="2"/>
        <v>0</v>
      </c>
      <c r="H60" s="81"/>
      <c r="I60" s="175"/>
      <c r="J60" s="131"/>
    </row>
    <row r="61" spans="1:10" x14ac:dyDescent="0.25">
      <c r="A61" s="306">
        <v>16</v>
      </c>
      <c r="B61" s="12"/>
      <c r="C61" s="313"/>
      <c r="D61" s="60"/>
      <c r="E61" s="84"/>
      <c r="F61" s="56"/>
      <c r="G61" s="44">
        <f t="shared" si="2"/>
        <v>0</v>
      </c>
      <c r="H61" s="81"/>
      <c r="I61" s="175"/>
      <c r="J61" s="131"/>
    </row>
    <row r="62" spans="1:10" x14ac:dyDescent="0.25">
      <c r="A62" s="306">
        <v>17</v>
      </c>
      <c r="B62" s="12"/>
      <c r="C62" s="313"/>
      <c r="D62" s="60"/>
      <c r="E62" s="84"/>
      <c r="F62" s="56"/>
      <c r="G62" s="44">
        <f t="shared" si="2"/>
        <v>0</v>
      </c>
      <c r="H62" s="81"/>
      <c r="I62" s="175"/>
      <c r="J62" s="131"/>
    </row>
    <row r="63" spans="1:10" x14ac:dyDescent="0.25">
      <c r="A63" s="306">
        <v>18</v>
      </c>
      <c r="B63" s="12"/>
      <c r="C63" s="313"/>
      <c r="D63" s="60"/>
      <c r="E63" s="84"/>
      <c r="F63" s="56"/>
      <c r="G63" s="44">
        <f t="shared" si="2"/>
        <v>0</v>
      </c>
      <c r="H63" s="81"/>
      <c r="I63" s="175"/>
      <c r="J63" s="131"/>
    </row>
    <row r="64" spans="1:10" x14ac:dyDescent="0.25">
      <c r="A64" s="306">
        <v>19</v>
      </c>
      <c r="B64" s="12"/>
      <c r="C64" s="313"/>
      <c r="D64" s="60"/>
      <c r="E64" s="84"/>
      <c r="F64" s="56"/>
      <c r="G64" s="44">
        <f t="shared" si="2"/>
        <v>0</v>
      </c>
      <c r="H64" s="81"/>
      <c r="I64" s="175"/>
      <c r="J64" s="131"/>
    </row>
    <row r="65" spans="1:10" x14ac:dyDescent="0.25">
      <c r="A65" s="306">
        <v>20</v>
      </c>
      <c r="B65" s="12"/>
      <c r="C65" s="313"/>
      <c r="D65" s="60"/>
      <c r="E65" s="84"/>
      <c r="F65" s="56"/>
      <c r="G65" s="44">
        <f t="shared" si="2"/>
        <v>0</v>
      </c>
      <c r="H65" s="109"/>
      <c r="I65" s="175"/>
      <c r="J65" s="131"/>
    </row>
    <row r="66" spans="1:10" x14ac:dyDescent="0.25">
      <c r="A66" s="306">
        <v>21</v>
      </c>
      <c r="B66" s="12"/>
      <c r="C66" s="313"/>
      <c r="D66" s="60"/>
      <c r="E66" s="84"/>
      <c r="F66" s="56"/>
      <c r="G66" s="44">
        <f t="shared" ref="G66:G129" si="3">D66*F66</f>
        <v>0</v>
      </c>
      <c r="H66" s="81"/>
      <c r="I66" s="175"/>
      <c r="J66" s="131"/>
    </row>
    <row r="67" spans="1:10" x14ac:dyDescent="0.25">
      <c r="A67" s="306">
        <v>22</v>
      </c>
      <c r="B67" s="12"/>
      <c r="C67" s="313"/>
      <c r="D67" s="60"/>
      <c r="E67" s="84"/>
      <c r="F67" s="56"/>
      <c r="G67" s="44">
        <f t="shared" si="3"/>
        <v>0</v>
      </c>
      <c r="H67" s="81"/>
      <c r="I67" s="175"/>
      <c r="J67" s="131"/>
    </row>
    <row r="68" spans="1:10" x14ac:dyDescent="0.25">
      <c r="A68" s="306">
        <v>23</v>
      </c>
      <c r="B68" s="12"/>
      <c r="C68" s="313"/>
      <c r="D68" s="60"/>
      <c r="E68" s="84"/>
      <c r="F68" s="56"/>
      <c r="G68" s="44">
        <f t="shared" si="3"/>
        <v>0</v>
      </c>
      <c r="H68" s="81"/>
      <c r="I68" s="175"/>
      <c r="J68" s="131"/>
    </row>
    <row r="69" spans="1:10" x14ac:dyDescent="0.25">
      <c r="A69" s="306">
        <v>24</v>
      </c>
      <c r="B69" s="12"/>
      <c r="C69" s="313"/>
      <c r="D69" s="60"/>
      <c r="E69" s="84"/>
      <c r="F69" s="56"/>
      <c r="G69" s="44">
        <f t="shared" si="3"/>
        <v>0</v>
      </c>
      <c r="H69" s="81"/>
      <c r="I69" s="175"/>
      <c r="J69" s="131"/>
    </row>
    <row r="70" spans="1:10" x14ac:dyDescent="0.25">
      <c r="A70" s="306">
        <v>25</v>
      </c>
      <c r="B70" s="12"/>
      <c r="C70" s="313"/>
      <c r="D70" s="60"/>
      <c r="E70" s="84"/>
      <c r="F70" s="56"/>
      <c r="G70" s="44">
        <f t="shared" si="3"/>
        <v>0</v>
      </c>
      <c r="H70" s="81"/>
      <c r="I70" s="175"/>
      <c r="J70" s="131"/>
    </row>
    <row r="71" spans="1:10" x14ac:dyDescent="0.25">
      <c r="A71" s="306">
        <v>26</v>
      </c>
      <c r="B71" s="12"/>
      <c r="C71" s="313"/>
      <c r="D71" s="60"/>
      <c r="E71" s="84"/>
      <c r="F71" s="56"/>
      <c r="G71" s="44">
        <f t="shared" si="3"/>
        <v>0</v>
      </c>
      <c r="H71" s="81"/>
      <c r="I71" s="175"/>
      <c r="J71" s="131"/>
    </row>
    <row r="72" spans="1:10" x14ac:dyDescent="0.25">
      <c r="A72" s="306">
        <v>27</v>
      </c>
      <c r="B72" s="12"/>
      <c r="C72" s="313"/>
      <c r="D72" s="60"/>
      <c r="E72" s="84"/>
      <c r="F72" s="56"/>
      <c r="G72" s="44">
        <f t="shared" si="3"/>
        <v>0</v>
      </c>
      <c r="H72" s="81"/>
      <c r="I72" s="175"/>
      <c r="J72" s="131"/>
    </row>
    <row r="73" spans="1:10" x14ac:dyDescent="0.25">
      <c r="A73" s="306">
        <v>28</v>
      </c>
      <c r="B73" s="12"/>
      <c r="C73" s="313"/>
      <c r="D73" s="60"/>
      <c r="E73" s="84"/>
      <c r="F73" s="56"/>
      <c r="G73" s="44">
        <f t="shared" si="3"/>
        <v>0</v>
      </c>
      <c r="H73" s="81"/>
      <c r="I73" s="175"/>
      <c r="J73" s="131"/>
    </row>
    <row r="74" spans="1:10" x14ac:dyDescent="0.25">
      <c r="A74" s="306">
        <v>29</v>
      </c>
      <c r="B74" s="12"/>
      <c r="C74" s="313"/>
      <c r="D74" s="60"/>
      <c r="E74" s="84"/>
      <c r="F74" s="56"/>
      <c r="G74" s="44">
        <f t="shared" si="3"/>
        <v>0</v>
      </c>
      <c r="H74" s="81"/>
      <c r="I74" s="175"/>
      <c r="J74" s="131"/>
    </row>
    <row r="75" spans="1:10" x14ac:dyDescent="0.25">
      <c r="A75" s="306">
        <v>30</v>
      </c>
      <c r="B75" s="12"/>
      <c r="C75" s="313"/>
      <c r="D75" s="60"/>
      <c r="E75" s="84"/>
      <c r="F75" s="56"/>
      <c r="G75" s="44">
        <f t="shared" si="3"/>
        <v>0</v>
      </c>
      <c r="H75" s="81"/>
      <c r="I75" s="175"/>
      <c r="J75" s="131"/>
    </row>
    <row r="76" spans="1:10" x14ac:dyDescent="0.25">
      <c r="A76" s="306">
        <v>31</v>
      </c>
      <c r="B76" s="12"/>
      <c r="C76" s="313"/>
      <c r="D76" s="60"/>
      <c r="E76" s="84"/>
      <c r="F76" s="56"/>
      <c r="G76" s="44">
        <f t="shared" si="3"/>
        <v>0</v>
      </c>
      <c r="H76" s="81"/>
      <c r="I76" s="175"/>
      <c r="J76" s="131"/>
    </row>
    <row r="77" spans="1:10" x14ac:dyDescent="0.25">
      <c r="A77" s="306">
        <v>32</v>
      </c>
      <c r="B77" s="12"/>
      <c r="C77" s="313"/>
      <c r="D77" s="60"/>
      <c r="E77" s="84"/>
      <c r="F77" s="56"/>
      <c r="G77" s="44">
        <f t="shared" si="3"/>
        <v>0</v>
      </c>
      <c r="H77" s="81"/>
      <c r="I77" s="175"/>
      <c r="J77" s="131"/>
    </row>
    <row r="78" spans="1:10" x14ac:dyDescent="0.25">
      <c r="A78" s="306">
        <v>33</v>
      </c>
      <c r="B78" s="12"/>
      <c r="C78" s="313"/>
      <c r="D78" s="60"/>
      <c r="E78" s="84"/>
      <c r="F78" s="56"/>
      <c r="G78" s="44">
        <f t="shared" si="3"/>
        <v>0</v>
      </c>
      <c r="H78" s="81"/>
      <c r="I78" s="175"/>
      <c r="J78" s="131"/>
    </row>
    <row r="79" spans="1:10" x14ac:dyDescent="0.25">
      <c r="A79" s="306">
        <v>34</v>
      </c>
      <c r="B79" s="12"/>
      <c r="C79" s="313"/>
      <c r="D79" s="60"/>
      <c r="E79" s="84"/>
      <c r="F79" s="56"/>
      <c r="G79" s="44">
        <f t="shared" si="3"/>
        <v>0</v>
      </c>
      <c r="H79" s="81"/>
      <c r="I79" s="175"/>
      <c r="J79" s="131"/>
    </row>
    <row r="80" spans="1:10" x14ac:dyDescent="0.25">
      <c r="A80" s="306">
        <v>35</v>
      </c>
      <c r="B80" s="12"/>
      <c r="C80" s="313"/>
      <c r="D80" s="60"/>
      <c r="E80" s="84"/>
      <c r="F80" s="56"/>
      <c r="G80" s="44">
        <f t="shared" si="3"/>
        <v>0</v>
      </c>
      <c r="H80" s="81"/>
      <c r="I80" s="175"/>
      <c r="J80" s="131"/>
    </row>
    <row r="81" spans="1:10" x14ac:dyDescent="0.25">
      <c r="A81" s="306">
        <v>36</v>
      </c>
      <c r="B81" s="12"/>
      <c r="C81" s="313"/>
      <c r="D81" s="60"/>
      <c r="E81" s="84"/>
      <c r="F81" s="56"/>
      <c r="G81" s="44">
        <f t="shared" si="3"/>
        <v>0</v>
      </c>
      <c r="H81" s="81"/>
      <c r="I81" s="175"/>
      <c r="J81" s="131"/>
    </row>
    <row r="82" spans="1:10" x14ac:dyDescent="0.25">
      <c r="A82" s="306">
        <v>37</v>
      </c>
      <c r="B82" s="12"/>
      <c r="C82" s="313"/>
      <c r="D82" s="60"/>
      <c r="E82" s="84"/>
      <c r="F82" s="56"/>
      <c r="G82" s="44">
        <f t="shared" si="3"/>
        <v>0</v>
      </c>
      <c r="H82" s="81"/>
      <c r="I82" s="175"/>
      <c r="J82" s="131"/>
    </row>
    <row r="83" spans="1:10" x14ac:dyDescent="0.25">
      <c r="A83" s="306">
        <v>38</v>
      </c>
      <c r="B83" s="12"/>
      <c r="C83" s="313"/>
      <c r="D83" s="60"/>
      <c r="E83" s="84"/>
      <c r="F83" s="56"/>
      <c r="G83" s="44">
        <f t="shared" si="3"/>
        <v>0</v>
      </c>
      <c r="H83" s="81"/>
      <c r="I83" s="175"/>
      <c r="J83" s="131"/>
    </row>
    <row r="84" spans="1:10" x14ac:dyDescent="0.25">
      <c r="A84" s="306">
        <v>39</v>
      </c>
      <c r="B84" s="12"/>
      <c r="C84" s="313"/>
      <c r="D84" s="60"/>
      <c r="E84" s="84"/>
      <c r="F84" s="56"/>
      <c r="G84" s="44">
        <f t="shared" si="3"/>
        <v>0</v>
      </c>
      <c r="H84" s="109"/>
      <c r="I84" s="175"/>
      <c r="J84" s="131"/>
    </row>
    <row r="85" spans="1:10" x14ac:dyDescent="0.25">
      <c r="A85" s="306">
        <v>40</v>
      </c>
      <c r="B85" s="12"/>
      <c r="C85" s="313"/>
      <c r="D85" s="60"/>
      <c r="E85" s="84"/>
      <c r="F85" s="56"/>
      <c r="G85" s="44">
        <f t="shared" si="3"/>
        <v>0</v>
      </c>
      <c r="H85" s="81"/>
      <c r="I85" s="175"/>
      <c r="J85" s="131"/>
    </row>
    <row r="86" spans="1:10" x14ac:dyDescent="0.25">
      <c r="A86" s="306">
        <v>41</v>
      </c>
      <c r="B86" s="12"/>
      <c r="C86" s="313"/>
      <c r="D86" s="60"/>
      <c r="E86" s="84"/>
      <c r="F86" s="56"/>
      <c r="G86" s="44">
        <f t="shared" si="3"/>
        <v>0</v>
      </c>
      <c r="H86" s="81"/>
      <c r="I86" s="175"/>
      <c r="J86" s="131"/>
    </row>
    <row r="87" spans="1:10" x14ac:dyDescent="0.25">
      <c r="A87" s="306">
        <v>42</v>
      </c>
      <c r="B87" s="12"/>
      <c r="C87" s="313"/>
      <c r="D87" s="60"/>
      <c r="E87" s="84"/>
      <c r="F87" s="56"/>
      <c r="G87" s="44">
        <f t="shared" si="3"/>
        <v>0</v>
      </c>
      <c r="H87" s="81"/>
      <c r="I87" s="175"/>
      <c r="J87" s="131"/>
    </row>
    <row r="88" spans="1:10" x14ac:dyDescent="0.25">
      <c r="A88" s="306">
        <v>43</v>
      </c>
      <c r="B88" s="12"/>
      <c r="C88" s="313"/>
      <c r="D88" s="60"/>
      <c r="E88" s="84"/>
      <c r="F88" s="56"/>
      <c r="G88" s="44">
        <f t="shared" si="3"/>
        <v>0</v>
      </c>
      <c r="H88" s="81"/>
      <c r="I88" s="175"/>
      <c r="J88" s="131"/>
    </row>
    <row r="89" spans="1:10" x14ac:dyDescent="0.25">
      <c r="A89" s="306">
        <v>44</v>
      </c>
      <c r="B89" s="12"/>
      <c r="C89" s="313"/>
      <c r="D89" s="60"/>
      <c r="E89" s="84"/>
      <c r="F89" s="56"/>
      <c r="G89" s="44">
        <f t="shared" si="3"/>
        <v>0</v>
      </c>
      <c r="H89" s="81"/>
      <c r="I89" s="175"/>
      <c r="J89" s="131"/>
    </row>
    <row r="90" spans="1:10" x14ac:dyDescent="0.25">
      <c r="A90" s="306">
        <v>45</v>
      </c>
      <c r="B90" s="12"/>
      <c r="C90" s="313"/>
      <c r="D90" s="60"/>
      <c r="E90" s="84"/>
      <c r="F90" s="56"/>
      <c r="G90" s="44">
        <f t="shared" si="3"/>
        <v>0</v>
      </c>
      <c r="H90" s="81"/>
      <c r="I90" s="175"/>
      <c r="J90" s="131"/>
    </row>
    <row r="91" spans="1:10" x14ac:dyDescent="0.25">
      <c r="A91" s="306">
        <v>46</v>
      </c>
      <c r="B91" s="12"/>
      <c r="C91" s="313"/>
      <c r="D91" s="60"/>
      <c r="E91" s="84"/>
      <c r="F91" s="56"/>
      <c r="G91" s="44">
        <f t="shared" si="3"/>
        <v>0</v>
      </c>
      <c r="H91" s="81"/>
      <c r="I91" s="175"/>
      <c r="J91" s="131"/>
    </row>
    <row r="92" spans="1:10" x14ac:dyDescent="0.25">
      <c r="A92" s="306">
        <v>47</v>
      </c>
      <c r="B92" s="12"/>
      <c r="C92" s="313"/>
      <c r="D92" s="60"/>
      <c r="E92" s="84"/>
      <c r="F92" s="56"/>
      <c r="G92" s="44">
        <f t="shared" si="3"/>
        <v>0</v>
      </c>
      <c r="H92" s="81"/>
      <c r="I92" s="175"/>
      <c r="J92" s="131"/>
    </row>
    <row r="93" spans="1:10" x14ac:dyDescent="0.25">
      <c r="A93" s="306">
        <v>48</v>
      </c>
      <c r="B93" s="12"/>
      <c r="C93" s="313"/>
      <c r="D93" s="60"/>
      <c r="E93" s="84"/>
      <c r="F93" s="56"/>
      <c r="G93" s="44">
        <f t="shared" si="3"/>
        <v>0</v>
      </c>
      <c r="H93" s="81"/>
      <c r="I93" s="175"/>
      <c r="J93" s="131"/>
    </row>
    <row r="94" spans="1:10" x14ac:dyDescent="0.25">
      <c r="A94" s="306">
        <v>49</v>
      </c>
      <c r="B94" s="12"/>
      <c r="C94" s="313"/>
      <c r="D94" s="60"/>
      <c r="E94" s="84"/>
      <c r="F94" s="56"/>
      <c r="G94" s="44">
        <f t="shared" si="3"/>
        <v>0</v>
      </c>
      <c r="H94" s="81"/>
      <c r="I94" s="175"/>
      <c r="J94" s="131"/>
    </row>
    <row r="95" spans="1:10" x14ac:dyDescent="0.25">
      <c r="A95" s="306">
        <v>50</v>
      </c>
      <c r="B95" s="12"/>
      <c r="C95" s="313"/>
      <c r="D95" s="60"/>
      <c r="E95" s="84"/>
      <c r="F95" s="56"/>
      <c r="G95" s="44">
        <f t="shared" si="3"/>
        <v>0</v>
      </c>
      <c r="H95" s="81"/>
      <c r="I95" s="175"/>
      <c r="J95" s="131"/>
    </row>
    <row r="96" spans="1:10" x14ac:dyDescent="0.25">
      <c r="A96" s="306">
        <v>51</v>
      </c>
      <c r="B96" s="12"/>
      <c r="C96" s="313"/>
      <c r="D96" s="60"/>
      <c r="E96" s="84"/>
      <c r="F96" s="56"/>
      <c r="G96" s="44">
        <f t="shared" si="3"/>
        <v>0</v>
      </c>
      <c r="H96" s="81"/>
      <c r="I96" s="175"/>
      <c r="J96" s="131"/>
    </row>
    <row r="97" spans="1:10" x14ac:dyDescent="0.25">
      <c r="A97" s="306">
        <v>52</v>
      </c>
      <c r="B97" s="12"/>
      <c r="C97" s="313"/>
      <c r="D97" s="60"/>
      <c r="E97" s="84"/>
      <c r="F97" s="56"/>
      <c r="G97" s="44">
        <f t="shared" si="3"/>
        <v>0</v>
      </c>
      <c r="H97" s="81"/>
      <c r="I97" s="175"/>
      <c r="J97" s="131"/>
    </row>
    <row r="98" spans="1:10" x14ac:dyDescent="0.25">
      <c r="A98" s="306">
        <v>53</v>
      </c>
      <c r="B98" s="12"/>
      <c r="C98" s="313"/>
      <c r="D98" s="60"/>
      <c r="E98" s="84"/>
      <c r="F98" s="56"/>
      <c r="G98" s="44">
        <f t="shared" si="3"/>
        <v>0</v>
      </c>
      <c r="H98" s="81"/>
      <c r="I98" s="175"/>
      <c r="J98" s="131"/>
    </row>
    <row r="99" spans="1:10" x14ac:dyDescent="0.25">
      <c r="A99" s="306">
        <v>54</v>
      </c>
      <c r="B99" s="12"/>
      <c r="C99" s="313"/>
      <c r="D99" s="60"/>
      <c r="E99" s="84"/>
      <c r="F99" s="56"/>
      <c r="G99" s="44">
        <f t="shared" si="3"/>
        <v>0</v>
      </c>
      <c r="H99" s="81"/>
      <c r="I99" s="175"/>
      <c r="J99" s="131"/>
    </row>
    <row r="100" spans="1:10" x14ac:dyDescent="0.25">
      <c r="A100" s="306">
        <v>55</v>
      </c>
      <c r="B100" s="12"/>
      <c r="C100" s="313"/>
      <c r="D100" s="60"/>
      <c r="E100" s="84"/>
      <c r="F100" s="56"/>
      <c r="G100" s="44">
        <f t="shared" si="3"/>
        <v>0</v>
      </c>
      <c r="H100" s="81"/>
      <c r="I100" s="175"/>
      <c r="J100" s="131"/>
    </row>
    <row r="101" spans="1:10" x14ac:dyDescent="0.25">
      <c r="A101" s="306">
        <v>56</v>
      </c>
      <c r="B101" s="12"/>
      <c r="C101" s="313"/>
      <c r="D101" s="60"/>
      <c r="E101" s="84"/>
      <c r="F101" s="56"/>
      <c r="G101" s="44">
        <f t="shared" si="3"/>
        <v>0</v>
      </c>
      <c r="H101" s="81"/>
      <c r="I101" s="175"/>
      <c r="J101" s="131"/>
    </row>
    <row r="102" spans="1:10" x14ac:dyDescent="0.25">
      <c r="A102" s="306">
        <v>57</v>
      </c>
      <c r="B102" s="12"/>
      <c r="C102" s="313"/>
      <c r="D102" s="60"/>
      <c r="E102" s="84"/>
      <c r="F102" s="56"/>
      <c r="G102" s="44">
        <f t="shared" si="3"/>
        <v>0</v>
      </c>
      <c r="H102" s="81"/>
      <c r="I102" s="175"/>
      <c r="J102" s="131"/>
    </row>
    <row r="103" spans="1:10" x14ac:dyDescent="0.25">
      <c r="A103" s="306">
        <v>58</v>
      </c>
      <c r="B103" s="12"/>
      <c r="C103" s="313"/>
      <c r="D103" s="60"/>
      <c r="E103" s="84"/>
      <c r="F103" s="56"/>
      <c r="G103" s="44">
        <f t="shared" si="3"/>
        <v>0</v>
      </c>
      <c r="H103" s="109"/>
      <c r="I103" s="175"/>
      <c r="J103" s="131"/>
    </row>
    <row r="104" spans="1:10" x14ac:dyDescent="0.25">
      <c r="A104" s="306">
        <v>59</v>
      </c>
      <c r="B104" s="12"/>
      <c r="C104" s="313"/>
      <c r="D104" s="60"/>
      <c r="E104" s="84"/>
      <c r="F104" s="56"/>
      <c r="G104" s="44">
        <f t="shared" si="3"/>
        <v>0</v>
      </c>
      <c r="H104" s="81"/>
      <c r="I104" s="175"/>
      <c r="J104" s="131"/>
    </row>
    <row r="105" spans="1:10" x14ac:dyDescent="0.25">
      <c r="A105" s="306">
        <v>60</v>
      </c>
      <c r="B105" s="12"/>
      <c r="C105" s="313"/>
      <c r="D105" s="60"/>
      <c r="E105" s="84"/>
      <c r="F105" s="56"/>
      <c r="G105" s="44">
        <f t="shared" si="3"/>
        <v>0</v>
      </c>
      <c r="H105" s="81"/>
      <c r="I105" s="175"/>
      <c r="J105" s="131"/>
    </row>
    <row r="106" spans="1:10" x14ac:dyDescent="0.25">
      <c r="A106" s="306">
        <v>61</v>
      </c>
      <c r="B106" s="12"/>
      <c r="C106" s="313"/>
      <c r="D106" s="60"/>
      <c r="E106" s="84"/>
      <c r="F106" s="56"/>
      <c r="G106" s="44">
        <f t="shared" si="3"/>
        <v>0</v>
      </c>
      <c r="H106" s="81"/>
      <c r="I106" s="175"/>
      <c r="J106" s="131"/>
    </row>
    <row r="107" spans="1:10" x14ac:dyDescent="0.25">
      <c r="A107" s="306">
        <v>62</v>
      </c>
      <c r="B107" s="12"/>
      <c r="C107" s="313"/>
      <c r="D107" s="60"/>
      <c r="E107" s="84"/>
      <c r="F107" s="56"/>
      <c r="G107" s="44">
        <f t="shared" si="3"/>
        <v>0</v>
      </c>
      <c r="H107" s="81"/>
      <c r="I107" s="175"/>
      <c r="J107" s="131"/>
    </row>
    <row r="108" spans="1:10" x14ac:dyDescent="0.25">
      <c r="A108" s="306">
        <v>63</v>
      </c>
      <c r="B108" s="12"/>
      <c r="C108" s="313"/>
      <c r="D108" s="60"/>
      <c r="E108" s="84"/>
      <c r="F108" s="56"/>
      <c r="G108" s="44">
        <f t="shared" si="3"/>
        <v>0</v>
      </c>
      <c r="H108" s="81"/>
      <c r="I108" s="175"/>
      <c r="J108" s="131"/>
    </row>
    <row r="109" spans="1:10" x14ac:dyDescent="0.25">
      <c r="A109" s="306">
        <v>64</v>
      </c>
      <c r="B109" s="12"/>
      <c r="C109" s="313"/>
      <c r="D109" s="60"/>
      <c r="E109" s="84"/>
      <c r="F109" s="56"/>
      <c r="G109" s="44">
        <f t="shared" si="3"/>
        <v>0</v>
      </c>
      <c r="H109" s="81"/>
      <c r="I109" s="175"/>
      <c r="J109" s="131"/>
    </row>
    <row r="110" spans="1:10" x14ac:dyDescent="0.25">
      <c r="A110" s="306">
        <v>65</v>
      </c>
      <c r="B110" s="12"/>
      <c r="C110" s="313"/>
      <c r="D110" s="60"/>
      <c r="E110" s="84"/>
      <c r="F110" s="56"/>
      <c r="G110" s="44">
        <f t="shared" si="3"/>
        <v>0</v>
      </c>
      <c r="H110" s="81"/>
      <c r="I110" s="175"/>
      <c r="J110" s="131"/>
    </row>
    <row r="111" spans="1:10" x14ac:dyDescent="0.25">
      <c r="A111" s="306">
        <v>66</v>
      </c>
      <c r="B111" s="12"/>
      <c r="C111" s="313"/>
      <c r="D111" s="60"/>
      <c r="E111" s="84"/>
      <c r="F111" s="56"/>
      <c r="G111" s="44">
        <f t="shared" si="3"/>
        <v>0</v>
      </c>
      <c r="H111" s="81"/>
      <c r="I111" s="175"/>
      <c r="J111" s="131"/>
    </row>
    <row r="112" spans="1:10" x14ac:dyDescent="0.25">
      <c r="A112" s="306">
        <v>67</v>
      </c>
      <c r="B112" s="12"/>
      <c r="C112" s="313"/>
      <c r="D112" s="60"/>
      <c r="E112" s="84"/>
      <c r="F112" s="56"/>
      <c r="G112" s="44">
        <f t="shared" si="3"/>
        <v>0</v>
      </c>
      <c r="H112" s="81"/>
      <c r="I112" s="175"/>
      <c r="J112" s="131"/>
    </row>
    <row r="113" spans="1:10" x14ac:dyDescent="0.25">
      <c r="A113" s="306">
        <v>68</v>
      </c>
      <c r="B113" s="12"/>
      <c r="C113" s="313"/>
      <c r="D113" s="60"/>
      <c r="E113" s="84"/>
      <c r="F113" s="56"/>
      <c r="G113" s="44">
        <f t="shared" si="3"/>
        <v>0</v>
      </c>
      <c r="H113" s="81"/>
      <c r="I113" s="175"/>
      <c r="J113" s="131"/>
    </row>
    <row r="114" spans="1:10" x14ac:dyDescent="0.25">
      <c r="A114" s="306">
        <v>69</v>
      </c>
      <c r="B114" s="12"/>
      <c r="C114" s="313"/>
      <c r="D114" s="60"/>
      <c r="E114" s="84"/>
      <c r="F114" s="56"/>
      <c r="G114" s="44">
        <f t="shared" si="3"/>
        <v>0</v>
      </c>
      <c r="H114" s="81"/>
      <c r="I114" s="175"/>
      <c r="J114" s="131"/>
    </row>
    <row r="115" spans="1:10" x14ac:dyDescent="0.25">
      <c r="A115" s="306">
        <v>70</v>
      </c>
      <c r="B115" s="12"/>
      <c r="C115" s="313"/>
      <c r="D115" s="60"/>
      <c r="E115" s="84"/>
      <c r="F115" s="56"/>
      <c r="G115" s="44">
        <f t="shared" si="3"/>
        <v>0</v>
      </c>
      <c r="H115" s="81"/>
      <c r="I115" s="175"/>
      <c r="J115" s="131"/>
    </row>
    <row r="116" spans="1:10" x14ac:dyDescent="0.25">
      <c r="A116" s="306">
        <v>71</v>
      </c>
      <c r="B116" s="12"/>
      <c r="C116" s="313"/>
      <c r="D116" s="60"/>
      <c r="E116" s="84"/>
      <c r="F116" s="56"/>
      <c r="G116" s="44">
        <f t="shared" si="3"/>
        <v>0</v>
      </c>
      <c r="H116" s="81"/>
      <c r="I116" s="175"/>
      <c r="J116" s="131"/>
    </row>
    <row r="117" spans="1:10" x14ac:dyDescent="0.25">
      <c r="A117" s="306">
        <v>72</v>
      </c>
      <c r="B117" s="12"/>
      <c r="C117" s="313"/>
      <c r="D117" s="60"/>
      <c r="E117" s="84"/>
      <c r="F117" s="56"/>
      <c r="G117" s="44">
        <f t="shared" si="3"/>
        <v>0</v>
      </c>
      <c r="H117" s="81"/>
      <c r="I117" s="175"/>
      <c r="J117" s="131"/>
    </row>
    <row r="118" spans="1:10" x14ac:dyDescent="0.25">
      <c r="A118" s="306">
        <v>73</v>
      </c>
      <c r="B118" s="12"/>
      <c r="C118" s="313"/>
      <c r="D118" s="60"/>
      <c r="E118" s="84"/>
      <c r="F118" s="56"/>
      <c r="G118" s="44">
        <f t="shared" si="3"/>
        <v>0</v>
      </c>
      <c r="H118" s="81"/>
      <c r="I118" s="175"/>
      <c r="J118" s="131"/>
    </row>
    <row r="119" spans="1:10" x14ac:dyDescent="0.25">
      <c r="A119" s="306">
        <v>74</v>
      </c>
      <c r="B119" s="12"/>
      <c r="C119" s="313"/>
      <c r="D119" s="60"/>
      <c r="E119" s="84"/>
      <c r="F119" s="56"/>
      <c r="G119" s="44">
        <f t="shared" si="3"/>
        <v>0</v>
      </c>
      <c r="H119" s="81"/>
      <c r="I119" s="175"/>
      <c r="J119" s="131"/>
    </row>
    <row r="120" spans="1:10" x14ac:dyDescent="0.25">
      <c r="A120" s="306">
        <v>75</v>
      </c>
      <c r="B120" s="12"/>
      <c r="C120" s="313"/>
      <c r="D120" s="60"/>
      <c r="E120" s="84"/>
      <c r="F120" s="56"/>
      <c r="G120" s="44">
        <f t="shared" si="3"/>
        <v>0</v>
      </c>
      <c r="H120" s="81"/>
      <c r="I120" s="175"/>
      <c r="J120" s="131"/>
    </row>
    <row r="121" spans="1:10" x14ac:dyDescent="0.25">
      <c r="A121" s="306">
        <v>76</v>
      </c>
      <c r="B121" s="12"/>
      <c r="C121" s="313"/>
      <c r="D121" s="60"/>
      <c r="E121" s="84"/>
      <c r="F121" s="56"/>
      <c r="G121" s="44">
        <f t="shared" si="3"/>
        <v>0</v>
      </c>
      <c r="H121" s="81"/>
      <c r="I121" s="175"/>
      <c r="J121" s="131"/>
    </row>
    <row r="122" spans="1:10" x14ac:dyDescent="0.25">
      <c r="A122" s="306">
        <v>77</v>
      </c>
      <c r="B122" s="12"/>
      <c r="C122" s="313"/>
      <c r="D122" s="60"/>
      <c r="E122" s="84"/>
      <c r="F122" s="56"/>
      <c r="G122" s="44">
        <f t="shared" si="3"/>
        <v>0</v>
      </c>
      <c r="H122" s="109"/>
      <c r="I122" s="175"/>
      <c r="J122" s="131"/>
    </row>
    <row r="123" spans="1:10" x14ac:dyDescent="0.25">
      <c r="A123" s="306">
        <v>78</v>
      </c>
      <c r="B123" s="12"/>
      <c r="C123" s="313"/>
      <c r="D123" s="60"/>
      <c r="E123" s="84"/>
      <c r="F123" s="56"/>
      <c r="G123" s="44">
        <f t="shared" si="3"/>
        <v>0</v>
      </c>
      <c r="H123" s="81"/>
      <c r="I123" s="175"/>
      <c r="J123" s="131"/>
    </row>
    <row r="124" spans="1:10" x14ac:dyDescent="0.25">
      <c r="A124" s="306">
        <v>79</v>
      </c>
      <c r="B124" s="12"/>
      <c r="C124" s="313"/>
      <c r="D124" s="60"/>
      <c r="E124" s="84"/>
      <c r="F124" s="56"/>
      <c r="G124" s="44">
        <f t="shared" si="3"/>
        <v>0</v>
      </c>
      <c r="H124" s="81"/>
      <c r="I124" s="175"/>
      <c r="J124" s="131"/>
    </row>
    <row r="125" spans="1:10" x14ac:dyDescent="0.25">
      <c r="A125" s="306">
        <v>80</v>
      </c>
      <c r="B125" s="12"/>
      <c r="C125" s="313"/>
      <c r="D125" s="60"/>
      <c r="E125" s="84"/>
      <c r="F125" s="56"/>
      <c r="G125" s="44">
        <f t="shared" si="3"/>
        <v>0</v>
      </c>
      <c r="H125" s="81"/>
      <c r="I125" s="175"/>
      <c r="J125" s="131"/>
    </row>
    <row r="126" spans="1:10" x14ac:dyDescent="0.25">
      <c r="A126" s="306">
        <v>81</v>
      </c>
      <c r="B126" s="12"/>
      <c r="C126" s="313"/>
      <c r="D126" s="60"/>
      <c r="E126" s="84"/>
      <c r="F126" s="56"/>
      <c r="G126" s="44">
        <f t="shared" si="3"/>
        <v>0</v>
      </c>
      <c r="H126" s="81"/>
      <c r="I126" s="175"/>
      <c r="J126" s="131"/>
    </row>
    <row r="127" spans="1:10" x14ac:dyDescent="0.25">
      <c r="A127" s="306">
        <v>82</v>
      </c>
      <c r="B127" s="12"/>
      <c r="C127" s="313"/>
      <c r="D127" s="60"/>
      <c r="E127" s="84"/>
      <c r="F127" s="56"/>
      <c r="G127" s="44">
        <f t="shared" si="3"/>
        <v>0</v>
      </c>
      <c r="H127" s="81"/>
      <c r="I127" s="175"/>
      <c r="J127" s="131"/>
    </row>
    <row r="128" spans="1:10" x14ac:dyDescent="0.25">
      <c r="A128" s="306">
        <v>83</v>
      </c>
      <c r="B128" s="12"/>
      <c r="C128" s="313"/>
      <c r="D128" s="60"/>
      <c r="E128" s="84"/>
      <c r="F128" s="56"/>
      <c r="G128" s="44">
        <f t="shared" si="3"/>
        <v>0</v>
      </c>
      <c r="H128" s="81"/>
      <c r="I128" s="175"/>
      <c r="J128" s="131"/>
    </row>
    <row r="129" spans="1:10" x14ac:dyDescent="0.25">
      <c r="A129" s="306">
        <v>84</v>
      </c>
      <c r="B129" s="12"/>
      <c r="C129" s="313"/>
      <c r="D129" s="60"/>
      <c r="E129" s="84"/>
      <c r="F129" s="56"/>
      <c r="G129" s="44">
        <f t="shared" si="3"/>
        <v>0</v>
      </c>
      <c r="H129" s="81"/>
      <c r="I129" s="175"/>
      <c r="J129" s="131"/>
    </row>
    <row r="130" spans="1:10" x14ac:dyDescent="0.25">
      <c r="A130" s="306">
        <v>85</v>
      </c>
      <c r="B130" s="12"/>
      <c r="C130" s="313"/>
      <c r="D130" s="60"/>
      <c r="E130" s="84"/>
      <c r="F130" s="56"/>
      <c r="G130" s="44">
        <f t="shared" ref="G130:G193" si="4">D130*F130</f>
        <v>0</v>
      </c>
      <c r="H130" s="81"/>
      <c r="I130" s="175"/>
      <c r="J130" s="131"/>
    </row>
    <row r="131" spans="1:10" x14ac:dyDescent="0.25">
      <c r="A131" s="306">
        <v>86</v>
      </c>
      <c r="B131" s="12"/>
      <c r="C131" s="313"/>
      <c r="D131" s="60"/>
      <c r="E131" s="84"/>
      <c r="F131" s="56"/>
      <c r="G131" s="44">
        <f t="shared" si="4"/>
        <v>0</v>
      </c>
      <c r="H131" s="81"/>
      <c r="I131" s="175"/>
      <c r="J131" s="131"/>
    </row>
    <row r="132" spans="1:10" x14ac:dyDescent="0.25">
      <c r="A132" s="306">
        <v>87</v>
      </c>
      <c r="B132" s="12"/>
      <c r="C132" s="313"/>
      <c r="D132" s="60"/>
      <c r="E132" s="84"/>
      <c r="F132" s="56"/>
      <c r="G132" s="44">
        <f t="shared" si="4"/>
        <v>0</v>
      </c>
      <c r="H132" s="81"/>
      <c r="I132" s="175"/>
      <c r="J132" s="131"/>
    </row>
    <row r="133" spans="1:10" x14ac:dyDescent="0.25">
      <c r="A133" s="306">
        <v>88</v>
      </c>
      <c r="B133" s="12"/>
      <c r="C133" s="313"/>
      <c r="D133" s="60"/>
      <c r="E133" s="84"/>
      <c r="F133" s="56"/>
      <c r="G133" s="44">
        <f t="shared" si="4"/>
        <v>0</v>
      </c>
      <c r="H133" s="81"/>
      <c r="I133" s="175"/>
      <c r="J133" s="131"/>
    </row>
    <row r="134" spans="1:10" x14ac:dyDescent="0.25">
      <c r="A134" s="306">
        <v>89</v>
      </c>
      <c r="B134" s="12"/>
      <c r="C134" s="313"/>
      <c r="D134" s="60"/>
      <c r="E134" s="84"/>
      <c r="F134" s="56"/>
      <c r="G134" s="44">
        <f t="shared" si="4"/>
        <v>0</v>
      </c>
      <c r="H134" s="81"/>
      <c r="I134" s="175"/>
      <c r="J134" s="131"/>
    </row>
    <row r="135" spans="1:10" x14ac:dyDescent="0.25">
      <c r="A135" s="306">
        <v>90</v>
      </c>
      <c r="B135" s="12"/>
      <c r="C135" s="313"/>
      <c r="D135" s="60"/>
      <c r="E135" s="84"/>
      <c r="F135" s="56"/>
      <c r="G135" s="44">
        <f t="shared" si="4"/>
        <v>0</v>
      </c>
      <c r="H135" s="81"/>
      <c r="I135" s="175"/>
      <c r="J135" s="131"/>
    </row>
    <row r="136" spans="1:10" x14ac:dyDescent="0.25">
      <c r="A136" s="306">
        <v>91</v>
      </c>
      <c r="B136" s="12"/>
      <c r="C136" s="313"/>
      <c r="D136" s="60"/>
      <c r="E136" s="84"/>
      <c r="F136" s="56"/>
      <c r="G136" s="44">
        <f t="shared" si="4"/>
        <v>0</v>
      </c>
      <c r="H136" s="81"/>
      <c r="I136" s="175"/>
      <c r="J136" s="131"/>
    </row>
    <row r="137" spans="1:10" x14ac:dyDescent="0.25">
      <c r="A137" s="306">
        <v>92</v>
      </c>
      <c r="B137" s="12"/>
      <c r="C137" s="313"/>
      <c r="D137" s="60"/>
      <c r="E137" s="84"/>
      <c r="F137" s="56"/>
      <c r="G137" s="44">
        <f t="shared" si="4"/>
        <v>0</v>
      </c>
      <c r="H137" s="81"/>
      <c r="I137" s="175"/>
      <c r="J137" s="131"/>
    </row>
    <row r="138" spans="1:10" x14ac:dyDescent="0.25">
      <c r="A138" s="306">
        <v>93</v>
      </c>
      <c r="B138" s="12"/>
      <c r="C138" s="313"/>
      <c r="D138" s="60"/>
      <c r="E138" s="84"/>
      <c r="F138" s="56"/>
      <c r="G138" s="44">
        <f t="shared" si="4"/>
        <v>0</v>
      </c>
      <c r="H138" s="81"/>
      <c r="I138" s="175"/>
      <c r="J138" s="131"/>
    </row>
    <row r="139" spans="1:10" x14ac:dyDescent="0.25">
      <c r="A139" s="306">
        <v>94</v>
      </c>
      <c r="B139" s="12"/>
      <c r="C139" s="313"/>
      <c r="D139" s="60"/>
      <c r="E139" s="84"/>
      <c r="F139" s="56"/>
      <c r="G139" s="44">
        <f t="shared" si="4"/>
        <v>0</v>
      </c>
      <c r="H139" s="81"/>
      <c r="I139" s="175"/>
      <c r="J139" s="131"/>
    </row>
    <row r="140" spans="1:10" x14ac:dyDescent="0.25">
      <c r="A140" s="306">
        <v>95</v>
      </c>
      <c r="B140" s="12"/>
      <c r="C140" s="313"/>
      <c r="D140" s="60"/>
      <c r="E140" s="84"/>
      <c r="F140" s="56"/>
      <c r="G140" s="44">
        <f t="shared" si="4"/>
        <v>0</v>
      </c>
      <c r="H140" s="81"/>
      <c r="I140" s="175"/>
      <c r="J140" s="131"/>
    </row>
    <row r="141" spans="1:10" x14ac:dyDescent="0.25">
      <c r="A141" s="306">
        <v>96</v>
      </c>
      <c r="B141" s="12"/>
      <c r="C141" s="313"/>
      <c r="D141" s="60"/>
      <c r="E141" s="84"/>
      <c r="F141" s="56"/>
      <c r="G141" s="44">
        <f t="shared" si="4"/>
        <v>0</v>
      </c>
      <c r="H141" s="109"/>
      <c r="I141" s="175"/>
      <c r="J141" s="131"/>
    </row>
    <row r="142" spans="1:10" x14ac:dyDescent="0.25">
      <c r="A142" s="306">
        <v>97</v>
      </c>
      <c r="B142" s="12"/>
      <c r="C142" s="313"/>
      <c r="D142" s="60"/>
      <c r="E142" s="84"/>
      <c r="F142" s="56"/>
      <c r="G142" s="44">
        <f t="shared" si="4"/>
        <v>0</v>
      </c>
      <c r="H142" s="81"/>
      <c r="I142" s="175"/>
      <c r="J142" s="131"/>
    </row>
    <row r="143" spans="1:10" x14ac:dyDescent="0.25">
      <c r="A143" s="306">
        <v>98</v>
      </c>
      <c r="B143" s="12"/>
      <c r="C143" s="313"/>
      <c r="D143" s="60"/>
      <c r="E143" s="84"/>
      <c r="F143" s="56"/>
      <c r="G143" s="44">
        <f t="shared" si="4"/>
        <v>0</v>
      </c>
      <c r="H143" s="81"/>
      <c r="I143" s="175"/>
      <c r="J143" s="131"/>
    </row>
    <row r="144" spans="1:10" x14ac:dyDescent="0.25">
      <c r="A144" s="306">
        <v>99</v>
      </c>
      <c r="B144" s="12"/>
      <c r="C144" s="313"/>
      <c r="D144" s="60"/>
      <c r="E144" s="84"/>
      <c r="F144" s="56"/>
      <c r="G144" s="44">
        <f t="shared" si="4"/>
        <v>0</v>
      </c>
      <c r="H144" s="81"/>
      <c r="I144" s="175"/>
      <c r="J144" s="131"/>
    </row>
    <row r="145" spans="1:10" x14ac:dyDescent="0.25">
      <c r="A145" s="306">
        <v>100</v>
      </c>
      <c r="B145" s="12"/>
      <c r="C145" s="313"/>
      <c r="D145" s="60"/>
      <c r="E145" s="84"/>
      <c r="F145" s="56"/>
      <c r="G145" s="44">
        <f t="shared" si="4"/>
        <v>0</v>
      </c>
      <c r="H145" s="81"/>
      <c r="I145" s="175"/>
      <c r="J145" s="131"/>
    </row>
    <row r="146" spans="1:10" x14ac:dyDescent="0.25">
      <c r="A146" s="306">
        <v>101</v>
      </c>
      <c r="B146" s="12"/>
      <c r="C146" s="313"/>
      <c r="D146" s="60"/>
      <c r="E146" s="84"/>
      <c r="F146" s="56"/>
      <c r="G146" s="44">
        <f t="shared" si="4"/>
        <v>0</v>
      </c>
      <c r="H146" s="81"/>
      <c r="I146" s="175"/>
      <c r="J146" s="131"/>
    </row>
    <row r="147" spans="1:10" x14ac:dyDescent="0.25">
      <c r="A147" s="306">
        <v>102</v>
      </c>
      <c r="B147" s="12"/>
      <c r="C147" s="313"/>
      <c r="D147" s="60"/>
      <c r="E147" s="84"/>
      <c r="F147" s="56"/>
      <c r="G147" s="44">
        <f t="shared" si="4"/>
        <v>0</v>
      </c>
      <c r="H147" s="81"/>
      <c r="I147" s="175"/>
      <c r="J147" s="131"/>
    </row>
    <row r="148" spans="1:10" x14ac:dyDescent="0.25">
      <c r="A148" s="306">
        <v>103</v>
      </c>
      <c r="B148" s="12"/>
      <c r="C148" s="313"/>
      <c r="D148" s="60"/>
      <c r="E148" s="84"/>
      <c r="F148" s="56"/>
      <c r="G148" s="44">
        <f t="shared" si="4"/>
        <v>0</v>
      </c>
      <c r="H148" s="81"/>
      <c r="I148" s="175"/>
      <c r="J148" s="131"/>
    </row>
    <row r="149" spans="1:10" x14ac:dyDescent="0.25">
      <c r="A149" s="306">
        <v>104</v>
      </c>
      <c r="B149" s="12"/>
      <c r="C149" s="313"/>
      <c r="D149" s="60"/>
      <c r="E149" s="84"/>
      <c r="F149" s="56"/>
      <c r="G149" s="44">
        <f t="shared" si="4"/>
        <v>0</v>
      </c>
      <c r="H149" s="81"/>
      <c r="I149" s="175"/>
      <c r="J149" s="131"/>
    </row>
    <row r="150" spans="1:10" x14ac:dyDescent="0.25">
      <c r="A150" s="306">
        <v>105</v>
      </c>
      <c r="B150" s="12"/>
      <c r="C150" s="313"/>
      <c r="D150" s="60"/>
      <c r="E150" s="84"/>
      <c r="F150" s="56"/>
      <c r="G150" s="44">
        <f t="shared" si="4"/>
        <v>0</v>
      </c>
      <c r="H150" s="81"/>
      <c r="I150" s="175"/>
      <c r="J150" s="131"/>
    </row>
    <row r="151" spans="1:10" x14ac:dyDescent="0.25">
      <c r="A151" s="306">
        <v>106</v>
      </c>
      <c r="B151" s="12"/>
      <c r="C151" s="313"/>
      <c r="D151" s="60"/>
      <c r="E151" s="84"/>
      <c r="F151" s="56"/>
      <c r="G151" s="44">
        <f t="shared" si="4"/>
        <v>0</v>
      </c>
      <c r="H151" s="81"/>
      <c r="I151" s="175"/>
      <c r="J151" s="131"/>
    </row>
    <row r="152" spans="1:10" x14ac:dyDescent="0.25">
      <c r="A152" s="306">
        <v>107</v>
      </c>
      <c r="B152" s="12"/>
      <c r="C152" s="313"/>
      <c r="D152" s="60"/>
      <c r="E152" s="84"/>
      <c r="F152" s="56"/>
      <c r="G152" s="44">
        <f t="shared" si="4"/>
        <v>0</v>
      </c>
      <c r="H152" s="81"/>
      <c r="I152" s="175"/>
      <c r="J152" s="131"/>
    </row>
    <row r="153" spans="1:10" x14ac:dyDescent="0.25">
      <c r="A153" s="306">
        <v>108</v>
      </c>
      <c r="B153" s="12"/>
      <c r="C153" s="313"/>
      <c r="D153" s="60"/>
      <c r="E153" s="84"/>
      <c r="F153" s="56"/>
      <c r="G153" s="44">
        <f t="shared" si="4"/>
        <v>0</v>
      </c>
      <c r="H153" s="81"/>
      <c r="I153" s="175"/>
      <c r="J153" s="131"/>
    </row>
    <row r="154" spans="1:10" x14ac:dyDescent="0.25">
      <c r="A154" s="306">
        <v>109</v>
      </c>
      <c r="B154" s="12"/>
      <c r="C154" s="313"/>
      <c r="D154" s="60"/>
      <c r="E154" s="84"/>
      <c r="F154" s="56"/>
      <c r="G154" s="44">
        <f t="shared" si="4"/>
        <v>0</v>
      </c>
      <c r="H154" s="81"/>
      <c r="I154" s="175"/>
      <c r="J154" s="131"/>
    </row>
    <row r="155" spans="1:10" x14ac:dyDescent="0.25">
      <c r="A155" s="306">
        <v>110</v>
      </c>
      <c r="B155" s="12"/>
      <c r="C155" s="313"/>
      <c r="D155" s="60"/>
      <c r="E155" s="84"/>
      <c r="F155" s="56"/>
      <c r="G155" s="44">
        <f t="shared" si="4"/>
        <v>0</v>
      </c>
      <c r="H155" s="81"/>
      <c r="I155" s="175"/>
      <c r="J155" s="131"/>
    </row>
    <row r="156" spans="1:10" x14ac:dyDescent="0.25">
      <c r="A156" s="306">
        <v>111</v>
      </c>
      <c r="B156" s="12"/>
      <c r="C156" s="313"/>
      <c r="D156" s="60"/>
      <c r="E156" s="84"/>
      <c r="F156" s="56"/>
      <c r="G156" s="44">
        <f t="shared" si="4"/>
        <v>0</v>
      </c>
      <c r="H156" s="81"/>
      <c r="I156" s="175"/>
      <c r="J156" s="131"/>
    </row>
    <row r="157" spans="1:10" x14ac:dyDescent="0.25">
      <c r="A157" s="306">
        <v>112</v>
      </c>
      <c r="B157" s="12"/>
      <c r="C157" s="313"/>
      <c r="D157" s="60"/>
      <c r="E157" s="84"/>
      <c r="F157" s="56"/>
      <c r="G157" s="44">
        <f t="shared" si="4"/>
        <v>0</v>
      </c>
      <c r="H157" s="81"/>
      <c r="I157" s="175"/>
      <c r="J157" s="131"/>
    </row>
    <row r="158" spans="1:10" x14ac:dyDescent="0.25">
      <c r="A158" s="306">
        <v>113</v>
      </c>
      <c r="B158" s="12"/>
      <c r="C158" s="313"/>
      <c r="D158" s="60"/>
      <c r="E158" s="84"/>
      <c r="F158" s="56"/>
      <c r="G158" s="44">
        <f t="shared" si="4"/>
        <v>0</v>
      </c>
      <c r="H158" s="81"/>
      <c r="I158" s="175"/>
      <c r="J158" s="131"/>
    </row>
    <row r="159" spans="1:10" x14ac:dyDescent="0.25">
      <c r="A159" s="306">
        <v>114</v>
      </c>
      <c r="B159" s="12"/>
      <c r="C159" s="313"/>
      <c r="D159" s="60"/>
      <c r="E159" s="84"/>
      <c r="F159" s="56"/>
      <c r="G159" s="44">
        <f t="shared" si="4"/>
        <v>0</v>
      </c>
      <c r="H159" s="81"/>
      <c r="I159" s="175"/>
      <c r="J159" s="131"/>
    </row>
    <row r="160" spans="1:10" x14ac:dyDescent="0.25">
      <c r="A160" s="306">
        <v>115</v>
      </c>
      <c r="B160" s="12"/>
      <c r="C160" s="313"/>
      <c r="D160" s="60"/>
      <c r="E160" s="84"/>
      <c r="F160" s="56"/>
      <c r="G160" s="44">
        <f t="shared" si="4"/>
        <v>0</v>
      </c>
      <c r="H160" s="109"/>
      <c r="I160" s="175"/>
      <c r="J160" s="131"/>
    </row>
    <row r="161" spans="1:10" x14ac:dyDescent="0.25">
      <c r="A161" s="306">
        <v>116</v>
      </c>
      <c r="B161" s="12"/>
      <c r="C161" s="313"/>
      <c r="D161" s="60"/>
      <c r="E161" s="84"/>
      <c r="F161" s="56"/>
      <c r="G161" s="44">
        <f t="shared" si="4"/>
        <v>0</v>
      </c>
      <c r="H161" s="81"/>
      <c r="I161" s="175"/>
      <c r="J161" s="131"/>
    </row>
    <row r="162" spans="1:10" x14ac:dyDescent="0.25">
      <c r="A162" s="306">
        <v>117</v>
      </c>
      <c r="B162" s="12"/>
      <c r="C162" s="313"/>
      <c r="D162" s="60"/>
      <c r="E162" s="84"/>
      <c r="F162" s="56"/>
      <c r="G162" s="44">
        <f t="shared" si="4"/>
        <v>0</v>
      </c>
      <c r="H162" s="81"/>
      <c r="I162" s="175"/>
      <c r="J162" s="131"/>
    </row>
    <row r="163" spans="1:10" x14ac:dyDescent="0.25">
      <c r="A163" s="306">
        <v>118</v>
      </c>
      <c r="B163" s="12"/>
      <c r="C163" s="313"/>
      <c r="D163" s="60"/>
      <c r="E163" s="84"/>
      <c r="F163" s="56"/>
      <c r="G163" s="44">
        <f t="shared" si="4"/>
        <v>0</v>
      </c>
      <c r="H163" s="81"/>
      <c r="I163" s="175"/>
      <c r="J163" s="131"/>
    </row>
    <row r="164" spans="1:10" x14ac:dyDescent="0.25">
      <c r="A164" s="306">
        <v>119</v>
      </c>
      <c r="B164" s="12"/>
      <c r="C164" s="313"/>
      <c r="D164" s="60"/>
      <c r="E164" s="84"/>
      <c r="F164" s="56"/>
      <c r="G164" s="44">
        <f t="shared" si="4"/>
        <v>0</v>
      </c>
      <c r="H164" s="81"/>
      <c r="I164" s="175"/>
      <c r="J164" s="131"/>
    </row>
    <row r="165" spans="1:10" x14ac:dyDescent="0.25">
      <c r="A165" s="306">
        <v>120</v>
      </c>
      <c r="B165" s="12"/>
      <c r="C165" s="313"/>
      <c r="D165" s="60"/>
      <c r="E165" s="84"/>
      <c r="F165" s="56"/>
      <c r="G165" s="44">
        <f t="shared" si="4"/>
        <v>0</v>
      </c>
      <c r="H165" s="81"/>
      <c r="I165" s="175"/>
      <c r="J165" s="131"/>
    </row>
    <row r="166" spans="1:10" x14ac:dyDescent="0.25">
      <c r="A166" s="306">
        <v>121</v>
      </c>
      <c r="B166" s="12"/>
      <c r="C166" s="313"/>
      <c r="D166" s="60"/>
      <c r="E166" s="84"/>
      <c r="F166" s="56"/>
      <c r="G166" s="44">
        <f t="shared" si="4"/>
        <v>0</v>
      </c>
      <c r="H166" s="81"/>
      <c r="I166" s="175"/>
      <c r="J166" s="131"/>
    </row>
    <row r="167" spans="1:10" x14ac:dyDescent="0.25">
      <c r="A167" s="306">
        <v>122</v>
      </c>
      <c r="B167" s="12"/>
      <c r="C167" s="313"/>
      <c r="D167" s="60"/>
      <c r="E167" s="84"/>
      <c r="F167" s="56"/>
      <c r="G167" s="44">
        <f t="shared" si="4"/>
        <v>0</v>
      </c>
      <c r="H167" s="81"/>
      <c r="I167" s="175"/>
      <c r="J167" s="131"/>
    </row>
    <row r="168" spans="1:10" x14ac:dyDescent="0.25">
      <c r="A168" s="306">
        <v>123</v>
      </c>
      <c r="B168" s="12"/>
      <c r="C168" s="313"/>
      <c r="D168" s="60"/>
      <c r="E168" s="84"/>
      <c r="F168" s="56"/>
      <c r="G168" s="44">
        <f t="shared" si="4"/>
        <v>0</v>
      </c>
      <c r="H168" s="81"/>
      <c r="I168" s="175"/>
      <c r="J168" s="131"/>
    </row>
    <row r="169" spans="1:10" x14ac:dyDescent="0.25">
      <c r="A169" s="306">
        <v>124</v>
      </c>
      <c r="B169" s="12"/>
      <c r="C169" s="313"/>
      <c r="D169" s="60"/>
      <c r="E169" s="84"/>
      <c r="F169" s="56"/>
      <c r="G169" s="44">
        <f t="shared" si="4"/>
        <v>0</v>
      </c>
      <c r="H169" s="81"/>
      <c r="I169" s="175"/>
      <c r="J169" s="131"/>
    </row>
    <row r="170" spans="1:10" x14ac:dyDescent="0.25">
      <c r="A170" s="306">
        <v>125</v>
      </c>
      <c r="B170" s="12"/>
      <c r="C170" s="313"/>
      <c r="D170" s="60"/>
      <c r="E170" s="84"/>
      <c r="F170" s="56"/>
      <c r="G170" s="44">
        <f t="shared" si="4"/>
        <v>0</v>
      </c>
      <c r="H170" s="81"/>
      <c r="I170" s="175"/>
      <c r="J170" s="131"/>
    </row>
    <row r="171" spans="1:10" x14ac:dyDescent="0.25">
      <c r="A171" s="306">
        <v>126</v>
      </c>
      <c r="B171" s="12"/>
      <c r="C171" s="313"/>
      <c r="D171" s="60"/>
      <c r="E171" s="84"/>
      <c r="F171" s="56"/>
      <c r="G171" s="44">
        <f t="shared" si="4"/>
        <v>0</v>
      </c>
      <c r="H171" s="81"/>
      <c r="I171" s="175"/>
      <c r="J171" s="131"/>
    </row>
    <row r="172" spans="1:10" x14ac:dyDescent="0.25">
      <c r="A172" s="306">
        <v>127</v>
      </c>
      <c r="B172" s="12"/>
      <c r="C172" s="313"/>
      <c r="D172" s="60"/>
      <c r="E172" s="84"/>
      <c r="F172" s="56"/>
      <c r="G172" s="44">
        <f t="shared" si="4"/>
        <v>0</v>
      </c>
      <c r="H172" s="81"/>
      <c r="I172" s="175"/>
      <c r="J172" s="131"/>
    </row>
    <row r="173" spans="1:10" x14ac:dyDescent="0.25">
      <c r="A173" s="306">
        <v>128</v>
      </c>
      <c r="B173" s="12"/>
      <c r="C173" s="313"/>
      <c r="D173" s="60"/>
      <c r="E173" s="84"/>
      <c r="F173" s="56"/>
      <c r="G173" s="44">
        <f t="shared" si="4"/>
        <v>0</v>
      </c>
      <c r="H173" s="81"/>
      <c r="I173" s="175"/>
      <c r="J173" s="131"/>
    </row>
    <row r="174" spans="1:10" x14ac:dyDescent="0.25">
      <c r="A174" s="306">
        <v>129</v>
      </c>
      <c r="B174" s="12"/>
      <c r="C174" s="313"/>
      <c r="D174" s="60"/>
      <c r="E174" s="84"/>
      <c r="F174" s="56"/>
      <c r="G174" s="44">
        <f t="shared" si="4"/>
        <v>0</v>
      </c>
      <c r="H174" s="81"/>
      <c r="I174" s="175"/>
      <c r="J174" s="131"/>
    </row>
    <row r="175" spans="1:10" x14ac:dyDescent="0.25">
      <c r="A175" s="306">
        <v>130</v>
      </c>
      <c r="B175" s="12"/>
      <c r="C175" s="313"/>
      <c r="D175" s="60"/>
      <c r="E175" s="84"/>
      <c r="F175" s="56"/>
      <c r="G175" s="44">
        <f t="shared" si="4"/>
        <v>0</v>
      </c>
      <c r="H175" s="81"/>
      <c r="I175" s="175"/>
      <c r="J175" s="131"/>
    </row>
    <row r="176" spans="1:10" x14ac:dyDescent="0.25">
      <c r="A176" s="306">
        <v>131</v>
      </c>
      <c r="B176" s="12"/>
      <c r="C176" s="313"/>
      <c r="D176" s="60"/>
      <c r="E176" s="84"/>
      <c r="F176" s="56"/>
      <c r="G176" s="44">
        <f t="shared" si="4"/>
        <v>0</v>
      </c>
      <c r="H176" s="81"/>
      <c r="I176" s="175"/>
      <c r="J176" s="131"/>
    </row>
    <row r="177" spans="1:10" x14ac:dyDescent="0.25">
      <c r="A177" s="306">
        <v>132</v>
      </c>
      <c r="B177" s="12"/>
      <c r="C177" s="313"/>
      <c r="D177" s="60"/>
      <c r="E177" s="84"/>
      <c r="F177" s="56"/>
      <c r="G177" s="44">
        <f t="shared" si="4"/>
        <v>0</v>
      </c>
      <c r="H177" s="81"/>
      <c r="I177" s="175"/>
      <c r="J177" s="131"/>
    </row>
    <row r="178" spans="1:10" x14ac:dyDescent="0.25">
      <c r="A178" s="306">
        <v>133</v>
      </c>
      <c r="B178" s="12"/>
      <c r="C178" s="313"/>
      <c r="D178" s="60"/>
      <c r="E178" s="84"/>
      <c r="F178" s="56"/>
      <c r="G178" s="44">
        <f t="shared" si="4"/>
        <v>0</v>
      </c>
      <c r="H178" s="81"/>
      <c r="I178" s="175"/>
      <c r="J178" s="131"/>
    </row>
    <row r="179" spans="1:10" x14ac:dyDescent="0.25">
      <c r="A179" s="306">
        <v>134</v>
      </c>
      <c r="B179" s="12"/>
      <c r="C179" s="313"/>
      <c r="D179" s="60"/>
      <c r="E179" s="84"/>
      <c r="F179" s="56"/>
      <c r="G179" s="44">
        <f t="shared" si="4"/>
        <v>0</v>
      </c>
      <c r="H179" s="109"/>
      <c r="I179" s="175"/>
      <c r="J179" s="131"/>
    </row>
    <row r="180" spans="1:10" x14ac:dyDescent="0.25">
      <c r="A180" s="306">
        <v>135</v>
      </c>
      <c r="B180" s="12"/>
      <c r="C180" s="313"/>
      <c r="D180" s="60"/>
      <c r="E180" s="84"/>
      <c r="F180" s="56"/>
      <c r="G180" s="44">
        <f t="shared" si="4"/>
        <v>0</v>
      </c>
      <c r="H180" s="81"/>
      <c r="I180" s="175"/>
      <c r="J180" s="131"/>
    </row>
    <row r="181" spans="1:10" x14ac:dyDescent="0.25">
      <c r="A181" s="306">
        <v>136</v>
      </c>
      <c r="B181" s="12"/>
      <c r="C181" s="313"/>
      <c r="D181" s="60"/>
      <c r="E181" s="84"/>
      <c r="F181" s="56"/>
      <c r="G181" s="44">
        <f t="shared" si="4"/>
        <v>0</v>
      </c>
      <c r="H181" s="81"/>
      <c r="I181" s="175"/>
      <c r="J181" s="131"/>
    </row>
    <row r="182" spans="1:10" x14ac:dyDescent="0.25">
      <c r="A182" s="306">
        <v>137</v>
      </c>
      <c r="B182" s="12"/>
      <c r="C182" s="313"/>
      <c r="D182" s="60"/>
      <c r="E182" s="84"/>
      <c r="F182" s="56"/>
      <c r="G182" s="44">
        <f t="shared" si="4"/>
        <v>0</v>
      </c>
      <c r="H182" s="81"/>
      <c r="I182" s="175"/>
      <c r="J182" s="131"/>
    </row>
    <row r="183" spans="1:10" x14ac:dyDescent="0.25">
      <c r="A183" s="306">
        <v>138</v>
      </c>
      <c r="B183" s="12"/>
      <c r="C183" s="313"/>
      <c r="D183" s="60"/>
      <c r="E183" s="84"/>
      <c r="F183" s="56"/>
      <c r="G183" s="44">
        <f t="shared" si="4"/>
        <v>0</v>
      </c>
      <c r="H183" s="81"/>
      <c r="I183" s="175"/>
      <c r="J183" s="131"/>
    </row>
    <row r="184" spans="1:10" x14ac:dyDescent="0.25">
      <c r="A184" s="306">
        <v>139</v>
      </c>
      <c r="B184" s="12"/>
      <c r="C184" s="313"/>
      <c r="D184" s="60"/>
      <c r="E184" s="84"/>
      <c r="F184" s="56"/>
      <c r="G184" s="44">
        <f t="shared" si="4"/>
        <v>0</v>
      </c>
      <c r="H184" s="81"/>
      <c r="I184" s="175"/>
      <c r="J184" s="131"/>
    </row>
    <row r="185" spans="1:10" x14ac:dyDescent="0.25">
      <c r="A185" s="306">
        <v>140</v>
      </c>
      <c r="B185" s="12"/>
      <c r="C185" s="313"/>
      <c r="D185" s="60"/>
      <c r="E185" s="84"/>
      <c r="F185" s="56"/>
      <c r="G185" s="44">
        <f t="shared" si="4"/>
        <v>0</v>
      </c>
      <c r="H185" s="81"/>
      <c r="I185" s="175"/>
      <c r="J185" s="131"/>
    </row>
    <row r="186" spans="1:10" x14ac:dyDescent="0.25">
      <c r="A186" s="306">
        <v>141</v>
      </c>
      <c r="B186" s="12"/>
      <c r="C186" s="313"/>
      <c r="D186" s="60"/>
      <c r="E186" s="84"/>
      <c r="F186" s="56"/>
      <c r="G186" s="44">
        <f t="shared" si="4"/>
        <v>0</v>
      </c>
      <c r="H186" s="81"/>
      <c r="I186" s="175"/>
      <c r="J186" s="131"/>
    </row>
    <row r="187" spans="1:10" x14ac:dyDescent="0.25">
      <c r="A187" s="306">
        <v>142</v>
      </c>
      <c r="B187" s="12"/>
      <c r="C187" s="313"/>
      <c r="D187" s="60"/>
      <c r="E187" s="84"/>
      <c r="F187" s="56"/>
      <c r="G187" s="44">
        <f t="shared" si="4"/>
        <v>0</v>
      </c>
      <c r="H187" s="81"/>
      <c r="I187" s="175"/>
      <c r="J187" s="131"/>
    </row>
    <row r="188" spans="1:10" x14ac:dyDescent="0.25">
      <c r="A188" s="306">
        <v>143</v>
      </c>
      <c r="B188" s="12"/>
      <c r="C188" s="313"/>
      <c r="D188" s="60"/>
      <c r="E188" s="84"/>
      <c r="F188" s="56"/>
      <c r="G188" s="44">
        <f t="shared" si="4"/>
        <v>0</v>
      </c>
      <c r="H188" s="81"/>
      <c r="I188" s="175"/>
      <c r="J188" s="131"/>
    </row>
    <row r="189" spans="1:10" x14ac:dyDescent="0.25">
      <c r="A189" s="306">
        <v>144</v>
      </c>
      <c r="B189" s="12"/>
      <c r="C189" s="313"/>
      <c r="D189" s="60"/>
      <c r="E189" s="84"/>
      <c r="F189" s="56"/>
      <c r="G189" s="44">
        <f t="shared" si="4"/>
        <v>0</v>
      </c>
      <c r="H189" s="81"/>
      <c r="I189" s="175"/>
      <c r="J189" s="131"/>
    </row>
    <row r="190" spans="1:10" x14ac:dyDescent="0.25">
      <c r="A190" s="306">
        <v>145</v>
      </c>
      <c r="B190" s="12"/>
      <c r="C190" s="313"/>
      <c r="D190" s="60"/>
      <c r="E190" s="84"/>
      <c r="F190" s="56"/>
      <c r="G190" s="44">
        <f t="shared" si="4"/>
        <v>0</v>
      </c>
      <c r="H190" s="81"/>
      <c r="I190" s="175"/>
      <c r="J190" s="131"/>
    </row>
    <row r="191" spans="1:10" x14ac:dyDescent="0.25">
      <c r="A191" s="306">
        <v>146</v>
      </c>
      <c r="B191" s="12"/>
      <c r="C191" s="313"/>
      <c r="D191" s="60"/>
      <c r="E191" s="84"/>
      <c r="F191" s="56"/>
      <c r="G191" s="44">
        <f t="shared" si="4"/>
        <v>0</v>
      </c>
      <c r="H191" s="81"/>
      <c r="I191" s="175"/>
      <c r="J191" s="131"/>
    </row>
    <row r="192" spans="1:10" x14ac:dyDescent="0.25">
      <c r="A192" s="306">
        <v>147</v>
      </c>
      <c r="B192" s="12"/>
      <c r="C192" s="313"/>
      <c r="D192" s="60"/>
      <c r="E192" s="84"/>
      <c r="F192" s="56"/>
      <c r="G192" s="44">
        <f t="shared" si="4"/>
        <v>0</v>
      </c>
      <c r="H192" s="81"/>
      <c r="I192" s="175"/>
      <c r="J192" s="131"/>
    </row>
    <row r="193" spans="1:10" x14ac:dyDescent="0.25">
      <c r="A193" s="306">
        <v>148</v>
      </c>
      <c r="B193" s="12"/>
      <c r="C193" s="313"/>
      <c r="D193" s="60"/>
      <c r="E193" s="84"/>
      <c r="F193" s="56"/>
      <c r="G193" s="44">
        <f t="shared" si="4"/>
        <v>0</v>
      </c>
      <c r="H193" s="81"/>
      <c r="I193" s="175"/>
      <c r="J193" s="131"/>
    </row>
    <row r="194" spans="1:10" x14ac:dyDescent="0.25">
      <c r="A194" s="306">
        <v>149</v>
      </c>
      <c r="B194" s="12"/>
      <c r="C194" s="313"/>
      <c r="D194" s="60"/>
      <c r="E194" s="84"/>
      <c r="F194" s="56"/>
      <c r="G194" s="44">
        <f t="shared" ref="G194:G257" si="5">D194*F194</f>
        <v>0</v>
      </c>
      <c r="H194" s="81"/>
      <c r="I194" s="175"/>
      <c r="J194" s="131"/>
    </row>
    <row r="195" spans="1:10" x14ac:dyDescent="0.25">
      <c r="A195" s="306">
        <v>150</v>
      </c>
      <c r="B195" s="12"/>
      <c r="C195" s="313"/>
      <c r="D195" s="60"/>
      <c r="E195" s="84"/>
      <c r="F195" s="56"/>
      <c r="G195" s="44">
        <f t="shared" si="5"/>
        <v>0</v>
      </c>
      <c r="H195" s="81"/>
      <c r="I195" s="175"/>
      <c r="J195" s="131"/>
    </row>
    <row r="196" spans="1:10" x14ac:dyDescent="0.25">
      <c r="A196" s="306">
        <v>151</v>
      </c>
      <c r="B196" s="12"/>
      <c r="C196" s="313"/>
      <c r="D196" s="60"/>
      <c r="E196" s="84"/>
      <c r="F196" s="56"/>
      <c r="G196" s="44">
        <f t="shared" si="5"/>
        <v>0</v>
      </c>
      <c r="H196" s="81"/>
      <c r="I196" s="175"/>
      <c r="J196" s="131"/>
    </row>
    <row r="197" spans="1:10" x14ac:dyDescent="0.25">
      <c r="A197" s="306">
        <v>152</v>
      </c>
      <c r="B197" s="12"/>
      <c r="C197" s="313"/>
      <c r="D197" s="60"/>
      <c r="E197" s="84"/>
      <c r="F197" s="56"/>
      <c r="G197" s="44">
        <f t="shared" si="5"/>
        <v>0</v>
      </c>
      <c r="H197" s="81"/>
      <c r="I197" s="175"/>
      <c r="J197" s="131"/>
    </row>
    <row r="198" spans="1:10" x14ac:dyDescent="0.25">
      <c r="A198" s="306">
        <v>153</v>
      </c>
      <c r="B198" s="12"/>
      <c r="C198" s="313"/>
      <c r="D198" s="60"/>
      <c r="E198" s="84"/>
      <c r="F198" s="56"/>
      <c r="G198" s="44">
        <f t="shared" si="5"/>
        <v>0</v>
      </c>
      <c r="H198" s="109"/>
      <c r="I198" s="175"/>
      <c r="J198" s="131"/>
    </row>
    <row r="199" spans="1:10" x14ac:dyDescent="0.25">
      <c r="A199" s="306">
        <v>154</v>
      </c>
      <c r="B199" s="12"/>
      <c r="C199" s="313"/>
      <c r="D199" s="60"/>
      <c r="E199" s="84"/>
      <c r="F199" s="56"/>
      <c r="G199" s="44">
        <f t="shared" si="5"/>
        <v>0</v>
      </c>
      <c r="H199" s="81"/>
      <c r="I199" s="175"/>
      <c r="J199" s="131"/>
    </row>
    <row r="200" spans="1:10" x14ac:dyDescent="0.25">
      <c r="A200" s="306">
        <v>155</v>
      </c>
      <c r="B200" s="12"/>
      <c r="C200" s="313"/>
      <c r="D200" s="60"/>
      <c r="E200" s="84"/>
      <c r="F200" s="56"/>
      <c r="G200" s="44">
        <f t="shared" si="5"/>
        <v>0</v>
      </c>
      <c r="H200" s="81"/>
      <c r="I200" s="175"/>
      <c r="J200" s="131"/>
    </row>
    <row r="201" spans="1:10" x14ac:dyDescent="0.25">
      <c r="A201" s="306">
        <v>156</v>
      </c>
      <c r="B201" s="12"/>
      <c r="C201" s="313"/>
      <c r="D201" s="60"/>
      <c r="E201" s="84"/>
      <c r="F201" s="56"/>
      <c r="G201" s="44">
        <f t="shared" si="5"/>
        <v>0</v>
      </c>
      <c r="H201" s="81"/>
      <c r="I201" s="175"/>
      <c r="J201" s="131"/>
    </row>
    <row r="202" spans="1:10" x14ac:dyDescent="0.25">
      <c r="A202" s="306">
        <v>157</v>
      </c>
      <c r="B202" s="12"/>
      <c r="C202" s="313"/>
      <c r="D202" s="60"/>
      <c r="E202" s="84"/>
      <c r="F202" s="56"/>
      <c r="G202" s="44">
        <f t="shared" si="5"/>
        <v>0</v>
      </c>
      <c r="H202" s="81"/>
      <c r="I202" s="175"/>
      <c r="J202" s="131"/>
    </row>
    <row r="203" spans="1:10" x14ac:dyDescent="0.25">
      <c r="A203" s="306">
        <v>158</v>
      </c>
      <c r="B203" s="12"/>
      <c r="C203" s="313"/>
      <c r="D203" s="60"/>
      <c r="E203" s="84"/>
      <c r="F203" s="56"/>
      <c r="G203" s="44">
        <f t="shared" si="5"/>
        <v>0</v>
      </c>
      <c r="H203" s="81"/>
      <c r="I203" s="175"/>
      <c r="J203" s="131"/>
    </row>
    <row r="204" spans="1:10" x14ac:dyDescent="0.25">
      <c r="A204" s="306">
        <v>159</v>
      </c>
      <c r="B204" s="12"/>
      <c r="C204" s="313"/>
      <c r="D204" s="60"/>
      <c r="E204" s="84"/>
      <c r="F204" s="56"/>
      <c r="G204" s="44">
        <f t="shared" si="5"/>
        <v>0</v>
      </c>
      <c r="H204" s="81"/>
      <c r="I204" s="175"/>
      <c r="J204" s="131"/>
    </row>
    <row r="205" spans="1:10" x14ac:dyDescent="0.25">
      <c r="A205" s="306">
        <v>160</v>
      </c>
      <c r="B205" s="12"/>
      <c r="C205" s="313"/>
      <c r="D205" s="60"/>
      <c r="E205" s="84"/>
      <c r="F205" s="56"/>
      <c r="G205" s="44">
        <f t="shared" si="5"/>
        <v>0</v>
      </c>
      <c r="H205" s="81"/>
      <c r="I205" s="175"/>
      <c r="J205" s="131"/>
    </row>
    <row r="206" spans="1:10" x14ac:dyDescent="0.25">
      <c r="A206" s="306">
        <v>161</v>
      </c>
      <c r="B206" s="12"/>
      <c r="C206" s="313"/>
      <c r="D206" s="60"/>
      <c r="E206" s="84"/>
      <c r="F206" s="56"/>
      <c r="G206" s="44">
        <f t="shared" si="5"/>
        <v>0</v>
      </c>
      <c r="H206" s="81"/>
      <c r="I206" s="175"/>
      <c r="J206" s="131"/>
    </row>
    <row r="207" spans="1:10" x14ac:dyDescent="0.25">
      <c r="A207" s="306">
        <v>162</v>
      </c>
      <c r="B207" s="12"/>
      <c r="C207" s="313"/>
      <c r="D207" s="60"/>
      <c r="E207" s="84"/>
      <c r="F207" s="56"/>
      <c r="G207" s="44">
        <f t="shared" si="5"/>
        <v>0</v>
      </c>
      <c r="H207" s="81"/>
      <c r="I207" s="175"/>
      <c r="J207" s="131"/>
    </row>
    <row r="208" spans="1:10" x14ac:dyDescent="0.25">
      <c r="A208" s="306">
        <v>163</v>
      </c>
      <c r="B208" s="12"/>
      <c r="C208" s="313"/>
      <c r="D208" s="60"/>
      <c r="E208" s="84"/>
      <c r="F208" s="56"/>
      <c r="G208" s="44">
        <f t="shared" si="5"/>
        <v>0</v>
      </c>
      <c r="H208" s="81"/>
      <c r="I208" s="175"/>
      <c r="J208" s="131"/>
    </row>
    <row r="209" spans="1:10" x14ac:dyDescent="0.25">
      <c r="A209" s="306">
        <v>164</v>
      </c>
      <c r="B209" s="12"/>
      <c r="C209" s="313"/>
      <c r="D209" s="60"/>
      <c r="E209" s="84"/>
      <c r="F209" s="56"/>
      <c r="G209" s="44">
        <f t="shared" si="5"/>
        <v>0</v>
      </c>
      <c r="H209" s="81"/>
      <c r="I209" s="175"/>
      <c r="J209" s="131"/>
    </row>
    <row r="210" spans="1:10" x14ac:dyDescent="0.25">
      <c r="A210" s="306">
        <v>165</v>
      </c>
      <c r="B210" s="12"/>
      <c r="C210" s="313"/>
      <c r="D210" s="60"/>
      <c r="E210" s="84"/>
      <c r="F210" s="56"/>
      <c r="G210" s="44">
        <f t="shared" si="5"/>
        <v>0</v>
      </c>
      <c r="H210" s="81"/>
      <c r="I210" s="175"/>
      <c r="J210" s="131"/>
    </row>
    <row r="211" spans="1:10" x14ac:dyDescent="0.25">
      <c r="A211" s="306">
        <v>166</v>
      </c>
      <c r="B211" s="12"/>
      <c r="C211" s="313"/>
      <c r="D211" s="60"/>
      <c r="E211" s="84"/>
      <c r="F211" s="56"/>
      <c r="G211" s="44">
        <f t="shared" si="5"/>
        <v>0</v>
      </c>
      <c r="H211" s="81"/>
      <c r="I211" s="175"/>
      <c r="J211" s="131"/>
    </row>
    <row r="212" spans="1:10" x14ac:dyDescent="0.25">
      <c r="A212" s="306">
        <v>167</v>
      </c>
      <c r="B212" s="12"/>
      <c r="C212" s="313"/>
      <c r="D212" s="60"/>
      <c r="E212" s="84"/>
      <c r="F212" s="56"/>
      <c r="G212" s="44">
        <f t="shared" si="5"/>
        <v>0</v>
      </c>
      <c r="H212" s="81"/>
      <c r="I212" s="175"/>
      <c r="J212" s="131"/>
    </row>
    <row r="213" spans="1:10" x14ac:dyDescent="0.25">
      <c r="A213" s="306">
        <v>168</v>
      </c>
      <c r="B213" s="12"/>
      <c r="C213" s="313"/>
      <c r="D213" s="60"/>
      <c r="E213" s="84"/>
      <c r="F213" s="56"/>
      <c r="G213" s="44">
        <f t="shared" si="5"/>
        <v>0</v>
      </c>
      <c r="H213" s="81"/>
      <c r="I213" s="175"/>
      <c r="J213" s="131"/>
    </row>
    <row r="214" spans="1:10" x14ac:dyDescent="0.25">
      <c r="A214" s="306">
        <v>169</v>
      </c>
      <c r="B214" s="12"/>
      <c r="C214" s="313"/>
      <c r="D214" s="60"/>
      <c r="E214" s="84"/>
      <c r="F214" s="56"/>
      <c r="G214" s="44">
        <f t="shared" si="5"/>
        <v>0</v>
      </c>
      <c r="H214" s="81"/>
      <c r="I214" s="175"/>
      <c r="J214" s="131"/>
    </row>
    <row r="215" spans="1:10" x14ac:dyDescent="0.25">
      <c r="A215" s="306">
        <v>170</v>
      </c>
      <c r="B215" s="12"/>
      <c r="C215" s="313"/>
      <c r="D215" s="60"/>
      <c r="E215" s="84"/>
      <c r="F215" s="56"/>
      <c r="G215" s="44">
        <f t="shared" si="5"/>
        <v>0</v>
      </c>
      <c r="H215" s="81"/>
      <c r="I215" s="175"/>
      <c r="J215" s="131"/>
    </row>
    <row r="216" spans="1:10" x14ac:dyDescent="0.25">
      <c r="A216" s="306">
        <v>171</v>
      </c>
      <c r="B216" s="12"/>
      <c r="C216" s="313"/>
      <c r="D216" s="60"/>
      <c r="E216" s="84"/>
      <c r="F216" s="56"/>
      <c r="G216" s="44">
        <f t="shared" si="5"/>
        <v>0</v>
      </c>
      <c r="H216" s="81"/>
      <c r="I216" s="175"/>
      <c r="J216" s="131"/>
    </row>
    <row r="217" spans="1:10" x14ac:dyDescent="0.25">
      <c r="A217" s="306">
        <v>172</v>
      </c>
      <c r="B217" s="12"/>
      <c r="C217" s="313"/>
      <c r="D217" s="60"/>
      <c r="E217" s="84"/>
      <c r="F217" s="56"/>
      <c r="G217" s="44">
        <f t="shared" si="5"/>
        <v>0</v>
      </c>
      <c r="H217" s="109"/>
      <c r="I217" s="175"/>
      <c r="J217" s="131"/>
    </row>
    <row r="218" spans="1:10" x14ac:dyDescent="0.25">
      <c r="A218" s="306">
        <v>173</v>
      </c>
      <c r="B218" s="12"/>
      <c r="C218" s="313"/>
      <c r="D218" s="60"/>
      <c r="E218" s="84"/>
      <c r="F218" s="56"/>
      <c r="G218" s="44">
        <f t="shared" si="5"/>
        <v>0</v>
      </c>
      <c r="H218" s="81"/>
      <c r="I218" s="175"/>
      <c r="J218" s="131"/>
    </row>
    <row r="219" spans="1:10" x14ac:dyDescent="0.25">
      <c r="A219" s="306">
        <v>174</v>
      </c>
      <c r="B219" s="12"/>
      <c r="C219" s="313"/>
      <c r="D219" s="60"/>
      <c r="E219" s="84"/>
      <c r="F219" s="56"/>
      <c r="G219" s="44">
        <f t="shared" si="5"/>
        <v>0</v>
      </c>
      <c r="H219" s="81"/>
      <c r="I219" s="175"/>
      <c r="J219" s="131"/>
    </row>
    <row r="220" spans="1:10" x14ac:dyDescent="0.25">
      <c r="A220" s="306">
        <v>175</v>
      </c>
      <c r="B220" s="12"/>
      <c r="C220" s="313"/>
      <c r="D220" s="60"/>
      <c r="E220" s="84"/>
      <c r="F220" s="56"/>
      <c r="G220" s="44">
        <f t="shared" si="5"/>
        <v>0</v>
      </c>
      <c r="H220" s="81"/>
      <c r="I220" s="175"/>
      <c r="J220" s="131"/>
    </row>
    <row r="221" spans="1:10" x14ac:dyDescent="0.25">
      <c r="A221" s="306">
        <v>176</v>
      </c>
      <c r="B221" s="12"/>
      <c r="C221" s="313"/>
      <c r="D221" s="60"/>
      <c r="E221" s="84"/>
      <c r="F221" s="56"/>
      <c r="G221" s="44">
        <f t="shared" si="5"/>
        <v>0</v>
      </c>
      <c r="H221" s="81"/>
      <c r="I221" s="175"/>
      <c r="J221" s="131"/>
    </row>
    <row r="222" spans="1:10" x14ac:dyDescent="0.25">
      <c r="A222" s="306">
        <v>177</v>
      </c>
      <c r="B222" s="12"/>
      <c r="C222" s="313"/>
      <c r="D222" s="60"/>
      <c r="E222" s="84"/>
      <c r="F222" s="56"/>
      <c r="G222" s="44">
        <f t="shared" si="5"/>
        <v>0</v>
      </c>
      <c r="H222" s="81"/>
      <c r="I222" s="175"/>
      <c r="J222" s="131"/>
    </row>
    <row r="223" spans="1:10" x14ac:dyDescent="0.25">
      <c r="A223" s="306">
        <v>178</v>
      </c>
      <c r="B223" s="12"/>
      <c r="C223" s="313"/>
      <c r="D223" s="60"/>
      <c r="E223" s="84"/>
      <c r="F223" s="56"/>
      <c r="G223" s="44">
        <f t="shared" si="5"/>
        <v>0</v>
      </c>
      <c r="H223" s="81"/>
      <c r="I223" s="175"/>
      <c r="J223" s="131"/>
    </row>
    <row r="224" spans="1:10" x14ac:dyDescent="0.25">
      <c r="A224" s="306">
        <v>179</v>
      </c>
      <c r="B224" s="12"/>
      <c r="C224" s="313"/>
      <c r="D224" s="60"/>
      <c r="E224" s="84"/>
      <c r="F224" s="56"/>
      <c r="G224" s="44">
        <f t="shared" si="5"/>
        <v>0</v>
      </c>
      <c r="H224" s="81"/>
      <c r="I224" s="175"/>
      <c r="J224" s="131"/>
    </row>
    <row r="225" spans="1:10" x14ac:dyDescent="0.25">
      <c r="A225" s="306">
        <v>180</v>
      </c>
      <c r="B225" s="12"/>
      <c r="C225" s="313"/>
      <c r="D225" s="60"/>
      <c r="E225" s="84"/>
      <c r="F225" s="56"/>
      <c r="G225" s="44">
        <f t="shared" si="5"/>
        <v>0</v>
      </c>
      <c r="H225" s="81"/>
      <c r="I225" s="175"/>
      <c r="J225" s="131"/>
    </row>
    <row r="226" spans="1:10" x14ac:dyDescent="0.25">
      <c r="A226" s="306">
        <v>181</v>
      </c>
      <c r="B226" s="12"/>
      <c r="C226" s="313"/>
      <c r="D226" s="60"/>
      <c r="E226" s="84"/>
      <c r="F226" s="56"/>
      <c r="G226" s="44">
        <f t="shared" si="5"/>
        <v>0</v>
      </c>
      <c r="H226" s="81"/>
      <c r="I226" s="175"/>
      <c r="J226" s="131"/>
    </row>
    <row r="227" spans="1:10" x14ac:dyDescent="0.25">
      <c r="A227" s="306">
        <v>182</v>
      </c>
      <c r="B227" s="12"/>
      <c r="C227" s="313"/>
      <c r="D227" s="60"/>
      <c r="E227" s="84"/>
      <c r="F227" s="56"/>
      <c r="G227" s="44">
        <f t="shared" si="5"/>
        <v>0</v>
      </c>
      <c r="H227" s="81"/>
      <c r="I227" s="175"/>
      <c r="J227" s="131"/>
    </row>
    <row r="228" spans="1:10" x14ac:dyDescent="0.25">
      <c r="A228" s="306">
        <v>183</v>
      </c>
      <c r="B228" s="12"/>
      <c r="C228" s="313"/>
      <c r="D228" s="60"/>
      <c r="E228" s="84"/>
      <c r="F228" s="56"/>
      <c r="G228" s="44">
        <f t="shared" si="5"/>
        <v>0</v>
      </c>
      <c r="H228" s="81"/>
      <c r="I228" s="175"/>
      <c r="J228" s="131"/>
    </row>
    <row r="229" spans="1:10" x14ac:dyDescent="0.25">
      <c r="A229" s="306">
        <v>184</v>
      </c>
      <c r="B229" s="12"/>
      <c r="C229" s="313"/>
      <c r="D229" s="60"/>
      <c r="E229" s="84"/>
      <c r="F229" s="56"/>
      <c r="G229" s="44">
        <f t="shared" si="5"/>
        <v>0</v>
      </c>
      <c r="H229" s="81"/>
      <c r="I229" s="175"/>
      <c r="J229" s="131"/>
    </row>
    <row r="230" spans="1:10" x14ac:dyDescent="0.25">
      <c r="A230" s="306">
        <v>185</v>
      </c>
      <c r="B230" s="12"/>
      <c r="C230" s="313"/>
      <c r="D230" s="60"/>
      <c r="E230" s="84"/>
      <c r="F230" s="56"/>
      <c r="G230" s="44">
        <f t="shared" si="5"/>
        <v>0</v>
      </c>
      <c r="H230" s="81"/>
      <c r="I230" s="175"/>
      <c r="J230" s="131"/>
    </row>
    <row r="231" spans="1:10" x14ac:dyDescent="0.25">
      <c r="A231" s="306">
        <v>186</v>
      </c>
      <c r="B231" s="12"/>
      <c r="C231" s="313"/>
      <c r="D231" s="60"/>
      <c r="E231" s="84"/>
      <c r="F231" s="56"/>
      <c r="G231" s="44">
        <f t="shared" si="5"/>
        <v>0</v>
      </c>
      <c r="H231" s="81"/>
      <c r="I231" s="175"/>
      <c r="J231" s="131"/>
    </row>
    <row r="232" spans="1:10" x14ac:dyDescent="0.25">
      <c r="A232" s="306">
        <v>187</v>
      </c>
      <c r="B232" s="12"/>
      <c r="C232" s="313"/>
      <c r="D232" s="60"/>
      <c r="E232" s="84"/>
      <c r="F232" s="56"/>
      <c r="G232" s="44">
        <f t="shared" si="5"/>
        <v>0</v>
      </c>
      <c r="H232" s="81"/>
      <c r="I232" s="175"/>
      <c r="J232" s="131"/>
    </row>
    <row r="233" spans="1:10" x14ac:dyDescent="0.25">
      <c r="A233" s="306">
        <v>188</v>
      </c>
      <c r="B233" s="12"/>
      <c r="C233" s="313"/>
      <c r="D233" s="60"/>
      <c r="E233" s="84"/>
      <c r="F233" s="56"/>
      <c r="G233" s="44">
        <f t="shared" si="5"/>
        <v>0</v>
      </c>
      <c r="H233" s="81"/>
      <c r="I233" s="175"/>
      <c r="J233" s="131"/>
    </row>
    <row r="234" spans="1:10" x14ac:dyDescent="0.25">
      <c r="A234" s="306">
        <v>189</v>
      </c>
      <c r="B234" s="12"/>
      <c r="C234" s="313"/>
      <c r="D234" s="60"/>
      <c r="E234" s="84"/>
      <c r="F234" s="56"/>
      <c r="G234" s="44">
        <f t="shared" si="5"/>
        <v>0</v>
      </c>
      <c r="H234" s="81"/>
      <c r="I234" s="175"/>
      <c r="J234" s="131"/>
    </row>
    <row r="235" spans="1:10" x14ac:dyDescent="0.25">
      <c r="A235" s="306">
        <v>190</v>
      </c>
      <c r="B235" s="12"/>
      <c r="C235" s="313"/>
      <c r="D235" s="60"/>
      <c r="E235" s="84"/>
      <c r="F235" s="56"/>
      <c r="G235" s="44">
        <f t="shared" si="5"/>
        <v>0</v>
      </c>
      <c r="H235" s="81"/>
      <c r="I235" s="175"/>
      <c r="J235" s="131"/>
    </row>
    <row r="236" spans="1:10" x14ac:dyDescent="0.25">
      <c r="A236" s="306">
        <v>191</v>
      </c>
      <c r="B236" s="12"/>
      <c r="C236" s="313"/>
      <c r="D236" s="60"/>
      <c r="E236" s="84"/>
      <c r="F236" s="56"/>
      <c r="G236" s="44">
        <f t="shared" si="5"/>
        <v>0</v>
      </c>
      <c r="H236" s="109"/>
      <c r="I236" s="175"/>
      <c r="J236" s="131"/>
    </row>
    <row r="237" spans="1:10" x14ac:dyDescent="0.25">
      <c r="A237" s="306">
        <v>192</v>
      </c>
      <c r="B237" s="12"/>
      <c r="C237" s="313"/>
      <c r="D237" s="60"/>
      <c r="E237" s="84"/>
      <c r="F237" s="56"/>
      <c r="G237" s="44">
        <f t="shared" si="5"/>
        <v>0</v>
      </c>
      <c r="H237" s="81"/>
      <c r="I237" s="175"/>
      <c r="J237" s="131"/>
    </row>
    <row r="238" spans="1:10" x14ac:dyDescent="0.25">
      <c r="A238" s="306">
        <v>193</v>
      </c>
      <c r="B238" s="12"/>
      <c r="C238" s="313"/>
      <c r="D238" s="60"/>
      <c r="E238" s="84"/>
      <c r="F238" s="56"/>
      <c r="G238" s="44">
        <f t="shared" si="5"/>
        <v>0</v>
      </c>
      <c r="H238" s="81"/>
      <c r="I238" s="175"/>
      <c r="J238" s="131"/>
    </row>
    <row r="239" spans="1:10" x14ac:dyDescent="0.25">
      <c r="A239" s="306">
        <v>194</v>
      </c>
      <c r="B239" s="12"/>
      <c r="C239" s="313"/>
      <c r="D239" s="60"/>
      <c r="E239" s="84"/>
      <c r="F239" s="56"/>
      <c r="G239" s="44">
        <f t="shared" si="5"/>
        <v>0</v>
      </c>
      <c r="H239" s="81"/>
      <c r="I239" s="175"/>
      <c r="J239" s="131"/>
    </row>
    <row r="240" spans="1:10" x14ac:dyDescent="0.25">
      <c r="A240" s="306">
        <v>195</v>
      </c>
      <c r="B240" s="12"/>
      <c r="C240" s="313"/>
      <c r="D240" s="60"/>
      <c r="E240" s="84"/>
      <c r="F240" s="56"/>
      <c r="G240" s="44">
        <f t="shared" si="5"/>
        <v>0</v>
      </c>
      <c r="H240" s="81"/>
      <c r="I240" s="175"/>
      <c r="J240" s="131"/>
    </row>
    <row r="241" spans="1:10" x14ac:dyDescent="0.25">
      <c r="A241" s="306">
        <v>196</v>
      </c>
      <c r="B241" s="12"/>
      <c r="C241" s="313"/>
      <c r="D241" s="60"/>
      <c r="E241" s="84"/>
      <c r="F241" s="56"/>
      <c r="G241" s="44">
        <f t="shared" si="5"/>
        <v>0</v>
      </c>
      <c r="H241" s="81"/>
      <c r="I241" s="175"/>
      <c r="J241" s="131"/>
    </row>
    <row r="242" spans="1:10" x14ac:dyDescent="0.25">
      <c r="A242" s="306">
        <v>197</v>
      </c>
      <c r="B242" s="12"/>
      <c r="C242" s="313"/>
      <c r="D242" s="60"/>
      <c r="E242" s="84"/>
      <c r="F242" s="56"/>
      <c r="G242" s="44">
        <f t="shared" si="5"/>
        <v>0</v>
      </c>
      <c r="H242" s="81"/>
      <c r="I242" s="175"/>
      <c r="J242" s="131"/>
    </row>
    <row r="243" spans="1:10" x14ac:dyDescent="0.25">
      <c r="A243" s="306">
        <v>198</v>
      </c>
      <c r="B243" s="12"/>
      <c r="C243" s="313"/>
      <c r="D243" s="60"/>
      <c r="E243" s="84"/>
      <c r="F243" s="56"/>
      <c r="G243" s="44">
        <f t="shared" si="5"/>
        <v>0</v>
      </c>
      <c r="H243" s="81"/>
      <c r="I243" s="175"/>
      <c r="J243" s="131"/>
    </row>
    <row r="244" spans="1:10" x14ac:dyDescent="0.25">
      <c r="A244" s="306">
        <v>199</v>
      </c>
      <c r="B244" s="12"/>
      <c r="C244" s="313"/>
      <c r="D244" s="60"/>
      <c r="E244" s="84"/>
      <c r="F244" s="56"/>
      <c r="G244" s="44">
        <f t="shared" si="5"/>
        <v>0</v>
      </c>
      <c r="H244" s="81"/>
      <c r="I244" s="175"/>
      <c r="J244" s="131"/>
    </row>
    <row r="245" spans="1:10" x14ac:dyDescent="0.25">
      <c r="A245" s="306">
        <v>200</v>
      </c>
      <c r="B245" s="12"/>
      <c r="C245" s="313"/>
      <c r="D245" s="60"/>
      <c r="E245" s="84"/>
      <c r="F245" s="56"/>
      <c r="G245" s="44">
        <f t="shared" si="5"/>
        <v>0</v>
      </c>
      <c r="H245" s="81"/>
      <c r="I245" s="175"/>
      <c r="J245" s="131"/>
    </row>
    <row r="246" spans="1:10" x14ac:dyDescent="0.25">
      <c r="A246" s="306">
        <v>201</v>
      </c>
      <c r="B246" s="12"/>
      <c r="C246" s="313"/>
      <c r="D246" s="60"/>
      <c r="E246" s="84"/>
      <c r="F246" s="56"/>
      <c r="G246" s="44">
        <f t="shared" si="5"/>
        <v>0</v>
      </c>
      <c r="H246" s="81"/>
      <c r="I246" s="175"/>
      <c r="J246" s="131"/>
    </row>
    <row r="247" spans="1:10" x14ac:dyDescent="0.25">
      <c r="A247" s="306">
        <v>202</v>
      </c>
      <c r="B247" s="12"/>
      <c r="C247" s="313"/>
      <c r="D247" s="60"/>
      <c r="E247" s="84"/>
      <c r="F247" s="56"/>
      <c r="G247" s="44">
        <f t="shared" si="5"/>
        <v>0</v>
      </c>
      <c r="H247" s="81"/>
      <c r="I247" s="175"/>
      <c r="J247" s="131"/>
    </row>
    <row r="248" spans="1:10" x14ac:dyDescent="0.25">
      <c r="A248" s="306">
        <v>203</v>
      </c>
      <c r="B248" s="12"/>
      <c r="C248" s="313"/>
      <c r="D248" s="60"/>
      <c r="E248" s="84"/>
      <c r="F248" s="56"/>
      <c r="G248" s="44">
        <f t="shared" si="5"/>
        <v>0</v>
      </c>
      <c r="H248" s="81"/>
      <c r="I248" s="175"/>
      <c r="J248" s="131"/>
    </row>
    <row r="249" spans="1:10" x14ac:dyDescent="0.25">
      <c r="A249" s="306">
        <v>204</v>
      </c>
      <c r="B249" s="12"/>
      <c r="C249" s="313"/>
      <c r="D249" s="60"/>
      <c r="E249" s="84"/>
      <c r="F249" s="56"/>
      <c r="G249" s="44">
        <f t="shared" si="5"/>
        <v>0</v>
      </c>
      <c r="H249" s="81"/>
      <c r="I249" s="175"/>
      <c r="J249" s="131"/>
    </row>
    <row r="250" spans="1:10" x14ac:dyDescent="0.25">
      <c r="A250" s="306">
        <v>205</v>
      </c>
      <c r="B250" s="12"/>
      <c r="C250" s="313"/>
      <c r="D250" s="60"/>
      <c r="E250" s="84"/>
      <c r="F250" s="56"/>
      <c r="G250" s="44">
        <f t="shared" si="5"/>
        <v>0</v>
      </c>
      <c r="H250" s="81"/>
      <c r="I250" s="175"/>
      <c r="J250" s="131"/>
    </row>
    <row r="251" spans="1:10" x14ac:dyDescent="0.25">
      <c r="A251" s="306">
        <v>206</v>
      </c>
      <c r="B251" s="12"/>
      <c r="C251" s="313"/>
      <c r="D251" s="60"/>
      <c r="E251" s="84"/>
      <c r="F251" s="56"/>
      <c r="G251" s="44">
        <f t="shared" si="5"/>
        <v>0</v>
      </c>
      <c r="H251" s="81"/>
      <c r="I251" s="175"/>
      <c r="J251" s="131"/>
    </row>
    <row r="252" spans="1:10" x14ac:dyDescent="0.25">
      <c r="A252" s="306">
        <v>207</v>
      </c>
      <c r="B252" s="12"/>
      <c r="C252" s="313"/>
      <c r="D252" s="60"/>
      <c r="E252" s="84"/>
      <c r="F252" s="56"/>
      <c r="G252" s="44">
        <f t="shared" si="5"/>
        <v>0</v>
      </c>
      <c r="H252" s="81"/>
      <c r="I252" s="175"/>
      <c r="J252" s="131"/>
    </row>
    <row r="253" spans="1:10" x14ac:dyDescent="0.25">
      <c r="A253" s="306">
        <v>208</v>
      </c>
      <c r="B253" s="12"/>
      <c r="C253" s="313"/>
      <c r="D253" s="60"/>
      <c r="E253" s="84"/>
      <c r="F253" s="56"/>
      <c r="G253" s="44">
        <f t="shared" si="5"/>
        <v>0</v>
      </c>
      <c r="H253" s="81"/>
      <c r="I253" s="175"/>
      <c r="J253" s="131"/>
    </row>
    <row r="254" spans="1:10" x14ac:dyDescent="0.25">
      <c r="A254" s="306">
        <v>209</v>
      </c>
      <c r="B254" s="12"/>
      <c r="C254" s="313"/>
      <c r="D254" s="60"/>
      <c r="E254" s="84"/>
      <c r="F254" s="56"/>
      <c r="G254" s="44">
        <f t="shared" si="5"/>
        <v>0</v>
      </c>
      <c r="H254" s="81"/>
      <c r="I254" s="175"/>
      <c r="J254" s="131"/>
    </row>
    <row r="255" spans="1:10" x14ac:dyDescent="0.25">
      <c r="A255" s="306">
        <v>210</v>
      </c>
      <c r="B255" s="12"/>
      <c r="C255" s="313"/>
      <c r="D255" s="60"/>
      <c r="E255" s="84"/>
      <c r="F255" s="56"/>
      <c r="G255" s="44">
        <f t="shared" si="5"/>
        <v>0</v>
      </c>
      <c r="H255" s="109"/>
      <c r="I255" s="175"/>
      <c r="J255" s="131"/>
    </row>
    <row r="256" spans="1:10" x14ac:dyDescent="0.25">
      <c r="A256" s="306">
        <v>211</v>
      </c>
      <c r="B256" s="12"/>
      <c r="C256" s="313"/>
      <c r="D256" s="60"/>
      <c r="E256" s="84"/>
      <c r="F256" s="56"/>
      <c r="G256" s="44">
        <f t="shared" si="5"/>
        <v>0</v>
      </c>
      <c r="H256" s="81"/>
      <c r="I256" s="175"/>
      <c r="J256" s="131"/>
    </row>
    <row r="257" spans="1:10" x14ac:dyDescent="0.25">
      <c r="A257" s="306">
        <v>212</v>
      </c>
      <c r="B257" s="12"/>
      <c r="C257" s="313"/>
      <c r="D257" s="60"/>
      <c r="E257" s="84"/>
      <c r="F257" s="56"/>
      <c r="G257" s="44">
        <f t="shared" si="5"/>
        <v>0</v>
      </c>
      <c r="H257" s="81"/>
      <c r="I257" s="175"/>
      <c r="J257" s="131"/>
    </row>
    <row r="258" spans="1:10" x14ac:dyDescent="0.25">
      <c r="A258" s="306">
        <v>213</v>
      </c>
      <c r="B258" s="12"/>
      <c r="C258" s="313"/>
      <c r="D258" s="60"/>
      <c r="E258" s="84"/>
      <c r="F258" s="56"/>
      <c r="G258" s="44">
        <f t="shared" ref="G258:G321" si="6">D258*F258</f>
        <v>0</v>
      </c>
      <c r="H258" s="81"/>
      <c r="I258" s="175"/>
      <c r="J258" s="131"/>
    </row>
    <row r="259" spans="1:10" x14ac:dyDescent="0.25">
      <c r="A259" s="306">
        <v>214</v>
      </c>
      <c r="B259" s="12"/>
      <c r="C259" s="313"/>
      <c r="D259" s="60"/>
      <c r="E259" s="84"/>
      <c r="F259" s="56"/>
      <c r="G259" s="44">
        <f t="shared" si="6"/>
        <v>0</v>
      </c>
      <c r="H259" s="81"/>
      <c r="I259" s="175"/>
      <c r="J259" s="131"/>
    </row>
    <row r="260" spans="1:10" x14ac:dyDescent="0.25">
      <c r="A260" s="306">
        <v>215</v>
      </c>
      <c r="B260" s="12"/>
      <c r="C260" s="313"/>
      <c r="D260" s="60"/>
      <c r="E260" s="84"/>
      <c r="F260" s="56"/>
      <c r="G260" s="44">
        <f t="shared" si="6"/>
        <v>0</v>
      </c>
      <c r="H260" s="81"/>
      <c r="I260" s="175"/>
      <c r="J260" s="131"/>
    </row>
    <row r="261" spans="1:10" x14ac:dyDescent="0.25">
      <c r="A261" s="306">
        <v>216</v>
      </c>
      <c r="B261" s="12"/>
      <c r="C261" s="313"/>
      <c r="D261" s="60"/>
      <c r="E261" s="84"/>
      <c r="F261" s="56"/>
      <c r="G261" s="44">
        <f t="shared" si="6"/>
        <v>0</v>
      </c>
      <c r="H261" s="81"/>
      <c r="I261" s="175"/>
      <c r="J261" s="131"/>
    </row>
    <row r="262" spans="1:10" x14ac:dyDescent="0.25">
      <c r="A262" s="306">
        <v>217</v>
      </c>
      <c r="B262" s="12"/>
      <c r="C262" s="313"/>
      <c r="D262" s="60"/>
      <c r="E262" s="84"/>
      <c r="F262" s="56"/>
      <c r="G262" s="44">
        <f t="shared" si="6"/>
        <v>0</v>
      </c>
      <c r="H262" s="81"/>
      <c r="I262" s="175"/>
      <c r="J262" s="131"/>
    </row>
    <row r="263" spans="1:10" x14ac:dyDescent="0.25">
      <c r="A263" s="306">
        <v>218</v>
      </c>
      <c r="B263" s="12"/>
      <c r="C263" s="313"/>
      <c r="D263" s="60"/>
      <c r="E263" s="84"/>
      <c r="F263" s="56"/>
      <c r="G263" s="44">
        <f t="shared" si="6"/>
        <v>0</v>
      </c>
      <c r="H263" s="81"/>
      <c r="I263" s="175"/>
      <c r="J263" s="131"/>
    </row>
    <row r="264" spans="1:10" x14ac:dyDescent="0.25">
      <c r="A264" s="306">
        <v>219</v>
      </c>
      <c r="B264" s="12"/>
      <c r="C264" s="313"/>
      <c r="D264" s="60"/>
      <c r="E264" s="84"/>
      <c r="F264" s="56"/>
      <c r="G264" s="44">
        <f t="shared" si="6"/>
        <v>0</v>
      </c>
      <c r="H264" s="81"/>
      <c r="I264" s="175"/>
      <c r="J264" s="131"/>
    </row>
    <row r="265" spans="1:10" x14ac:dyDescent="0.25">
      <c r="A265" s="306">
        <v>220</v>
      </c>
      <c r="B265" s="12"/>
      <c r="C265" s="313"/>
      <c r="D265" s="60"/>
      <c r="E265" s="84"/>
      <c r="F265" s="56"/>
      <c r="G265" s="44">
        <f t="shared" si="6"/>
        <v>0</v>
      </c>
      <c r="H265" s="81"/>
      <c r="I265" s="175"/>
      <c r="J265" s="131"/>
    </row>
    <row r="266" spans="1:10" x14ac:dyDescent="0.25">
      <c r="A266" s="306">
        <v>221</v>
      </c>
      <c r="B266" s="12"/>
      <c r="C266" s="313"/>
      <c r="D266" s="60"/>
      <c r="E266" s="84"/>
      <c r="F266" s="56"/>
      <c r="G266" s="44">
        <f t="shared" si="6"/>
        <v>0</v>
      </c>
      <c r="H266" s="81"/>
      <c r="I266" s="175"/>
      <c r="J266" s="131"/>
    </row>
    <row r="267" spans="1:10" x14ac:dyDescent="0.25">
      <c r="A267" s="306">
        <v>222</v>
      </c>
      <c r="B267" s="12"/>
      <c r="C267" s="313"/>
      <c r="D267" s="60"/>
      <c r="E267" s="84"/>
      <c r="F267" s="56"/>
      <c r="G267" s="44">
        <f t="shared" si="6"/>
        <v>0</v>
      </c>
      <c r="H267" s="81"/>
      <c r="I267" s="175"/>
      <c r="J267" s="131"/>
    </row>
    <row r="268" spans="1:10" x14ac:dyDescent="0.25">
      <c r="A268" s="306">
        <v>223</v>
      </c>
      <c r="B268" s="12"/>
      <c r="C268" s="313"/>
      <c r="D268" s="60"/>
      <c r="E268" s="84"/>
      <c r="F268" s="56"/>
      <c r="G268" s="44">
        <f t="shared" si="6"/>
        <v>0</v>
      </c>
      <c r="H268" s="81"/>
      <c r="I268" s="175"/>
      <c r="J268" s="131"/>
    </row>
    <row r="269" spans="1:10" x14ac:dyDescent="0.25">
      <c r="A269" s="306">
        <v>224</v>
      </c>
      <c r="B269" s="12"/>
      <c r="C269" s="313"/>
      <c r="D269" s="60"/>
      <c r="E269" s="84"/>
      <c r="F269" s="56"/>
      <c r="G269" s="44">
        <f t="shared" si="6"/>
        <v>0</v>
      </c>
      <c r="H269" s="81"/>
      <c r="I269" s="175"/>
      <c r="J269" s="131"/>
    </row>
    <row r="270" spans="1:10" x14ac:dyDescent="0.25">
      <c r="A270" s="306">
        <v>225</v>
      </c>
      <c r="B270" s="12"/>
      <c r="C270" s="313"/>
      <c r="D270" s="60"/>
      <c r="E270" s="84"/>
      <c r="F270" s="56"/>
      <c r="G270" s="44">
        <f t="shared" si="6"/>
        <v>0</v>
      </c>
      <c r="H270" s="81"/>
      <c r="I270" s="175"/>
      <c r="J270" s="131"/>
    </row>
    <row r="271" spans="1:10" x14ac:dyDescent="0.25">
      <c r="A271" s="306">
        <v>226</v>
      </c>
      <c r="B271" s="12"/>
      <c r="C271" s="313"/>
      <c r="D271" s="60"/>
      <c r="E271" s="84"/>
      <c r="F271" s="56"/>
      <c r="G271" s="44">
        <f t="shared" si="6"/>
        <v>0</v>
      </c>
      <c r="H271" s="81"/>
      <c r="I271" s="175"/>
      <c r="J271" s="131"/>
    </row>
    <row r="272" spans="1:10" x14ac:dyDescent="0.25">
      <c r="A272" s="306">
        <v>227</v>
      </c>
      <c r="B272" s="12"/>
      <c r="C272" s="313"/>
      <c r="D272" s="60"/>
      <c r="E272" s="84"/>
      <c r="F272" s="56"/>
      <c r="G272" s="44">
        <f t="shared" si="6"/>
        <v>0</v>
      </c>
      <c r="H272" s="81"/>
      <c r="I272" s="175"/>
      <c r="J272" s="131"/>
    </row>
    <row r="273" spans="1:10" x14ac:dyDescent="0.25">
      <c r="A273" s="306">
        <v>228</v>
      </c>
      <c r="B273" s="12"/>
      <c r="C273" s="313"/>
      <c r="D273" s="60"/>
      <c r="E273" s="84"/>
      <c r="F273" s="56"/>
      <c r="G273" s="44">
        <f t="shared" si="6"/>
        <v>0</v>
      </c>
      <c r="H273" s="81"/>
      <c r="I273" s="175"/>
      <c r="J273" s="131"/>
    </row>
    <row r="274" spans="1:10" x14ac:dyDescent="0.25">
      <c r="A274" s="306">
        <v>229</v>
      </c>
      <c r="B274" s="12"/>
      <c r="C274" s="313"/>
      <c r="D274" s="60"/>
      <c r="E274" s="84"/>
      <c r="F274" s="56"/>
      <c r="G274" s="44">
        <f t="shared" si="6"/>
        <v>0</v>
      </c>
      <c r="H274" s="109"/>
      <c r="I274" s="175"/>
      <c r="J274" s="131"/>
    </row>
    <row r="275" spans="1:10" x14ac:dyDescent="0.25">
      <c r="A275" s="306">
        <v>230</v>
      </c>
      <c r="B275" s="12"/>
      <c r="C275" s="313"/>
      <c r="D275" s="60"/>
      <c r="E275" s="84"/>
      <c r="F275" s="56"/>
      <c r="G275" s="44">
        <f t="shared" si="6"/>
        <v>0</v>
      </c>
      <c r="H275" s="81"/>
      <c r="I275" s="175"/>
      <c r="J275" s="131"/>
    </row>
    <row r="276" spans="1:10" x14ac:dyDescent="0.25">
      <c r="A276" s="306">
        <v>231</v>
      </c>
      <c r="B276" s="12"/>
      <c r="C276" s="313"/>
      <c r="D276" s="60"/>
      <c r="E276" s="84"/>
      <c r="F276" s="56"/>
      <c r="G276" s="44">
        <f t="shared" si="6"/>
        <v>0</v>
      </c>
      <c r="H276" s="81"/>
      <c r="I276" s="175"/>
      <c r="J276" s="131"/>
    </row>
    <row r="277" spans="1:10" x14ac:dyDescent="0.25">
      <c r="A277" s="306">
        <v>232</v>
      </c>
      <c r="B277" s="12"/>
      <c r="C277" s="313"/>
      <c r="D277" s="60"/>
      <c r="E277" s="84"/>
      <c r="F277" s="56"/>
      <c r="G277" s="44">
        <f t="shared" si="6"/>
        <v>0</v>
      </c>
      <c r="H277" s="81"/>
      <c r="I277" s="175"/>
      <c r="J277" s="131"/>
    </row>
    <row r="278" spans="1:10" x14ac:dyDescent="0.25">
      <c r="A278" s="306">
        <v>233</v>
      </c>
      <c r="B278" s="12"/>
      <c r="C278" s="313"/>
      <c r="D278" s="60"/>
      <c r="E278" s="84"/>
      <c r="F278" s="56"/>
      <c r="G278" s="44">
        <f t="shared" si="6"/>
        <v>0</v>
      </c>
      <c r="H278" s="81"/>
      <c r="I278" s="175"/>
      <c r="J278" s="131"/>
    </row>
    <row r="279" spans="1:10" x14ac:dyDescent="0.25">
      <c r="A279" s="306">
        <v>234</v>
      </c>
      <c r="B279" s="12"/>
      <c r="C279" s="313"/>
      <c r="D279" s="60"/>
      <c r="E279" s="84"/>
      <c r="F279" s="56"/>
      <c r="G279" s="44">
        <f t="shared" si="6"/>
        <v>0</v>
      </c>
      <c r="H279" s="81"/>
      <c r="I279" s="175"/>
      <c r="J279" s="131"/>
    </row>
    <row r="280" spans="1:10" x14ac:dyDescent="0.25">
      <c r="A280" s="306">
        <v>235</v>
      </c>
      <c r="B280" s="12"/>
      <c r="C280" s="313"/>
      <c r="D280" s="60"/>
      <c r="E280" s="84"/>
      <c r="F280" s="56"/>
      <c r="G280" s="44">
        <f t="shared" si="6"/>
        <v>0</v>
      </c>
      <c r="H280" s="81"/>
      <c r="I280" s="175"/>
      <c r="J280" s="131"/>
    </row>
    <row r="281" spans="1:10" x14ac:dyDescent="0.25">
      <c r="A281" s="306">
        <v>236</v>
      </c>
      <c r="B281" s="12"/>
      <c r="C281" s="313"/>
      <c r="D281" s="60"/>
      <c r="E281" s="84"/>
      <c r="F281" s="56"/>
      <c r="G281" s="44">
        <f t="shared" si="6"/>
        <v>0</v>
      </c>
      <c r="H281" s="81"/>
      <c r="I281" s="175"/>
      <c r="J281" s="131"/>
    </row>
    <row r="282" spans="1:10" x14ac:dyDescent="0.25">
      <c r="A282" s="306">
        <v>237</v>
      </c>
      <c r="B282" s="12"/>
      <c r="C282" s="313"/>
      <c r="D282" s="60"/>
      <c r="E282" s="84"/>
      <c r="F282" s="56"/>
      <c r="G282" s="44">
        <f t="shared" si="6"/>
        <v>0</v>
      </c>
      <c r="H282" s="81"/>
      <c r="I282" s="175"/>
      <c r="J282" s="131"/>
    </row>
    <row r="283" spans="1:10" x14ac:dyDescent="0.25">
      <c r="A283" s="306">
        <v>238</v>
      </c>
      <c r="B283" s="12"/>
      <c r="C283" s="313"/>
      <c r="D283" s="60"/>
      <c r="E283" s="84"/>
      <c r="F283" s="56"/>
      <c r="G283" s="44">
        <f t="shared" si="6"/>
        <v>0</v>
      </c>
      <c r="H283" s="81"/>
      <c r="I283" s="175"/>
      <c r="J283" s="131"/>
    </row>
    <row r="284" spans="1:10" x14ac:dyDescent="0.25">
      <c r="A284" s="306">
        <v>239</v>
      </c>
      <c r="B284" s="12"/>
      <c r="C284" s="313"/>
      <c r="D284" s="60"/>
      <c r="E284" s="84"/>
      <c r="F284" s="56"/>
      <c r="G284" s="44">
        <f t="shared" si="6"/>
        <v>0</v>
      </c>
      <c r="H284" s="81"/>
      <c r="I284" s="175"/>
      <c r="J284" s="131"/>
    </row>
    <row r="285" spans="1:10" x14ac:dyDescent="0.25">
      <c r="A285" s="306">
        <v>240</v>
      </c>
      <c r="B285" s="12"/>
      <c r="C285" s="313"/>
      <c r="D285" s="60"/>
      <c r="E285" s="84"/>
      <c r="F285" s="56"/>
      <c r="G285" s="44">
        <f t="shared" si="6"/>
        <v>0</v>
      </c>
      <c r="H285" s="81"/>
      <c r="I285" s="175"/>
      <c r="J285" s="131"/>
    </row>
    <row r="286" spans="1:10" x14ac:dyDescent="0.25">
      <c r="A286" s="306">
        <v>241</v>
      </c>
      <c r="B286" s="12"/>
      <c r="C286" s="313"/>
      <c r="D286" s="60"/>
      <c r="E286" s="84"/>
      <c r="F286" s="56"/>
      <c r="G286" s="44">
        <f t="shared" si="6"/>
        <v>0</v>
      </c>
      <c r="H286" s="81"/>
      <c r="I286" s="175"/>
      <c r="J286" s="131"/>
    </row>
    <row r="287" spans="1:10" x14ac:dyDescent="0.25">
      <c r="A287" s="306">
        <v>242</v>
      </c>
      <c r="B287" s="12"/>
      <c r="C287" s="313"/>
      <c r="D287" s="60"/>
      <c r="E287" s="84"/>
      <c r="F287" s="56"/>
      <c r="G287" s="44">
        <f t="shared" si="6"/>
        <v>0</v>
      </c>
      <c r="H287" s="81"/>
      <c r="I287" s="175"/>
      <c r="J287" s="131"/>
    </row>
    <row r="288" spans="1:10" x14ac:dyDescent="0.25">
      <c r="A288" s="306">
        <v>243</v>
      </c>
      <c r="B288" s="12"/>
      <c r="C288" s="313"/>
      <c r="D288" s="60"/>
      <c r="E288" s="84"/>
      <c r="F288" s="56"/>
      <c r="G288" s="44">
        <f t="shared" si="6"/>
        <v>0</v>
      </c>
      <c r="H288" s="81"/>
      <c r="I288" s="175"/>
      <c r="J288" s="131"/>
    </row>
    <row r="289" spans="1:10" x14ac:dyDescent="0.25">
      <c r="A289" s="306">
        <v>244</v>
      </c>
      <c r="B289" s="12"/>
      <c r="C289" s="313"/>
      <c r="D289" s="60"/>
      <c r="E289" s="84"/>
      <c r="F289" s="56"/>
      <c r="G289" s="44">
        <f t="shared" si="6"/>
        <v>0</v>
      </c>
      <c r="H289" s="81"/>
      <c r="I289" s="175"/>
      <c r="J289" s="131"/>
    </row>
    <row r="290" spans="1:10" x14ac:dyDescent="0.25">
      <c r="A290" s="306">
        <v>245</v>
      </c>
      <c r="B290" s="12"/>
      <c r="C290" s="313"/>
      <c r="D290" s="60"/>
      <c r="E290" s="84"/>
      <c r="F290" s="56"/>
      <c r="G290" s="44">
        <f t="shared" si="6"/>
        <v>0</v>
      </c>
      <c r="H290" s="81"/>
      <c r="I290" s="175"/>
      <c r="J290" s="131"/>
    </row>
    <row r="291" spans="1:10" x14ac:dyDescent="0.25">
      <c r="A291" s="306">
        <v>246</v>
      </c>
      <c r="B291" s="12"/>
      <c r="C291" s="313"/>
      <c r="D291" s="60"/>
      <c r="E291" s="84"/>
      <c r="F291" s="56"/>
      <c r="G291" s="44">
        <f t="shared" si="6"/>
        <v>0</v>
      </c>
      <c r="H291" s="81"/>
      <c r="I291" s="175"/>
      <c r="J291" s="131"/>
    </row>
    <row r="292" spans="1:10" x14ac:dyDescent="0.25">
      <c r="A292" s="306">
        <v>247</v>
      </c>
      <c r="B292" s="12"/>
      <c r="C292" s="313"/>
      <c r="D292" s="60"/>
      <c r="E292" s="84"/>
      <c r="F292" s="56"/>
      <c r="G292" s="44">
        <f t="shared" si="6"/>
        <v>0</v>
      </c>
      <c r="H292" s="81"/>
      <c r="I292" s="175"/>
      <c r="J292" s="131"/>
    </row>
    <row r="293" spans="1:10" x14ac:dyDescent="0.25">
      <c r="A293" s="306">
        <v>248</v>
      </c>
      <c r="B293" s="12"/>
      <c r="C293" s="313"/>
      <c r="D293" s="60"/>
      <c r="E293" s="84"/>
      <c r="F293" s="56"/>
      <c r="G293" s="44">
        <f t="shared" si="6"/>
        <v>0</v>
      </c>
      <c r="H293" s="109"/>
      <c r="I293" s="175"/>
      <c r="J293" s="131"/>
    </row>
    <row r="294" spans="1:10" x14ac:dyDescent="0.25">
      <c r="A294" s="306">
        <v>249</v>
      </c>
      <c r="B294" s="12"/>
      <c r="C294" s="313"/>
      <c r="D294" s="60"/>
      <c r="E294" s="84"/>
      <c r="F294" s="56"/>
      <c r="G294" s="44">
        <f t="shared" si="6"/>
        <v>0</v>
      </c>
      <c r="H294" s="81"/>
      <c r="I294" s="175"/>
      <c r="J294" s="131"/>
    </row>
    <row r="295" spans="1:10" x14ac:dyDescent="0.25">
      <c r="A295" s="306">
        <v>250</v>
      </c>
      <c r="B295" s="12"/>
      <c r="C295" s="313"/>
      <c r="D295" s="60"/>
      <c r="E295" s="84"/>
      <c r="F295" s="56"/>
      <c r="G295" s="44">
        <f t="shared" si="6"/>
        <v>0</v>
      </c>
      <c r="H295" s="81"/>
      <c r="I295" s="175"/>
      <c r="J295" s="131"/>
    </row>
    <row r="296" spans="1:10" x14ac:dyDescent="0.25">
      <c r="A296" s="306">
        <v>251</v>
      </c>
      <c r="B296" s="12"/>
      <c r="C296" s="313"/>
      <c r="D296" s="60"/>
      <c r="E296" s="84"/>
      <c r="F296" s="56"/>
      <c r="G296" s="44">
        <f t="shared" si="6"/>
        <v>0</v>
      </c>
      <c r="H296" s="81"/>
      <c r="I296" s="175"/>
      <c r="J296" s="131"/>
    </row>
    <row r="297" spans="1:10" x14ac:dyDescent="0.25">
      <c r="A297" s="306">
        <v>252</v>
      </c>
      <c r="B297" s="12"/>
      <c r="C297" s="313"/>
      <c r="D297" s="60"/>
      <c r="E297" s="84"/>
      <c r="F297" s="56"/>
      <c r="G297" s="44">
        <f t="shared" si="6"/>
        <v>0</v>
      </c>
      <c r="H297" s="81"/>
      <c r="I297" s="175"/>
      <c r="J297" s="131"/>
    </row>
    <row r="298" spans="1:10" x14ac:dyDescent="0.25">
      <c r="A298" s="306">
        <v>253</v>
      </c>
      <c r="B298" s="12"/>
      <c r="C298" s="313"/>
      <c r="D298" s="60"/>
      <c r="E298" s="84"/>
      <c r="F298" s="56"/>
      <c r="G298" s="44">
        <f t="shared" si="6"/>
        <v>0</v>
      </c>
      <c r="H298" s="81"/>
      <c r="I298" s="175"/>
      <c r="J298" s="131"/>
    </row>
    <row r="299" spans="1:10" x14ac:dyDescent="0.25">
      <c r="A299" s="306">
        <v>254</v>
      </c>
      <c r="B299" s="12"/>
      <c r="C299" s="313"/>
      <c r="D299" s="60"/>
      <c r="E299" s="84"/>
      <c r="F299" s="56"/>
      <c r="G299" s="44">
        <f t="shared" si="6"/>
        <v>0</v>
      </c>
      <c r="H299" s="81"/>
      <c r="I299" s="175"/>
      <c r="J299" s="131"/>
    </row>
    <row r="300" spans="1:10" x14ac:dyDescent="0.25">
      <c r="A300" s="306">
        <v>255</v>
      </c>
      <c r="B300" s="12"/>
      <c r="C300" s="313"/>
      <c r="D300" s="60"/>
      <c r="E300" s="84"/>
      <c r="F300" s="56"/>
      <c r="G300" s="44">
        <f t="shared" si="6"/>
        <v>0</v>
      </c>
      <c r="H300" s="81"/>
      <c r="I300" s="175"/>
      <c r="J300" s="131"/>
    </row>
    <row r="301" spans="1:10" x14ac:dyDescent="0.25">
      <c r="A301" s="306">
        <v>256</v>
      </c>
      <c r="B301" s="12"/>
      <c r="C301" s="313"/>
      <c r="D301" s="60"/>
      <c r="E301" s="84"/>
      <c r="F301" s="56"/>
      <c r="G301" s="44">
        <f t="shared" si="6"/>
        <v>0</v>
      </c>
      <c r="H301" s="81"/>
      <c r="I301" s="175"/>
      <c r="J301" s="131"/>
    </row>
    <row r="302" spans="1:10" x14ac:dyDescent="0.25">
      <c r="A302" s="306">
        <v>257</v>
      </c>
      <c r="B302" s="12"/>
      <c r="C302" s="313"/>
      <c r="D302" s="60"/>
      <c r="E302" s="84"/>
      <c r="F302" s="56"/>
      <c r="G302" s="44">
        <f t="shared" si="6"/>
        <v>0</v>
      </c>
      <c r="H302" s="81"/>
      <c r="I302" s="175"/>
      <c r="J302" s="131"/>
    </row>
    <row r="303" spans="1:10" x14ac:dyDescent="0.25">
      <c r="A303" s="306">
        <v>258</v>
      </c>
      <c r="B303" s="12"/>
      <c r="C303" s="313"/>
      <c r="D303" s="60"/>
      <c r="E303" s="84"/>
      <c r="F303" s="56"/>
      <c r="G303" s="44">
        <f t="shared" si="6"/>
        <v>0</v>
      </c>
      <c r="H303" s="81"/>
      <c r="I303" s="175"/>
      <c r="J303" s="131"/>
    </row>
    <row r="304" spans="1:10" x14ac:dyDescent="0.25">
      <c r="A304" s="306">
        <v>259</v>
      </c>
      <c r="B304" s="12"/>
      <c r="C304" s="313"/>
      <c r="D304" s="60"/>
      <c r="E304" s="84"/>
      <c r="F304" s="56"/>
      <c r="G304" s="44">
        <f t="shared" si="6"/>
        <v>0</v>
      </c>
      <c r="H304" s="81"/>
      <c r="I304" s="175"/>
      <c r="J304" s="131"/>
    </row>
    <row r="305" spans="1:10" x14ac:dyDescent="0.25">
      <c r="A305" s="306">
        <v>260</v>
      </c>
      <c r="B305" s="12"/>
      <c r="C305" s="313"/>
      <c r="D305" s="60"/>
      <c r="E305" s="84"/>
      <c r="F305" s="56"/>
      <c r="G305" s="44">
        <f t="shared" si="6"/>
        <v>0</v>
      </c>
      <c r="H305" s="81"/>
      <c r="I305" s="175"/>
      <c r="J305" s="131"/>
    </row>
    <row r="306" spans="1:10" x14ac:dyDescent="0.25">
      <c r="A306" s="306">
        <v>261</v>
      </c>
      <c r="B306" s="12"/>
      <c r="C306" s="313"/>
      <c r="D306" s="60"/>
      <c r="E306" s="84"/>
      <c r="F306" s="56"/>
      <c r="G306" s="44">
        <f t="shared" si="6"/>
        <v>0</v>
      </c>
      <c r="H306" s="81"/>
      <c r="I306" s="175"/>
      <c r="J306" s="131"/>
    </row>
    <row r="307" spans="1:10" x14ac:dyDescent="0.25">
      <c r="A307" s="306">
        <v>262</v>
      </c>
      <c r="B307" s="12"/>
      <c r="C307" s="313"/>
      <c r="D307" s="60"/>
      <c r="E307" s="84"/>
      <c r="F307" s="56"/>
      <c r="G307" s="44">
        <f t="shared" si="6"/>
        <v>0</v>
      </c>
      <c r="H307" s="81"/>
      <c r="I307" s="175"/>
      <c r="J307" s="131"/>
    </row>
    <row r="308" spans="1:10" x14ac:dyDescent="0.25">
      <c r="A308" s="306">
        <v>263</v>
      </c>
      <c r="B308" s="12"/>
      <c r="C308" s="313"/>
      <c r="D308" s="60"/>
      <c r="E308" s="84"/>
      <c r="F308" s="56"/>
      <c r="G308" s="44">
        <f t="shared" si="6"/>
        <v>0</v>
      </c>
      <c r="H308" s="81"/>
      <c r="I308" s="175"/>
      <c r="J308" s="131"/>
    </row>
    <row r="309" spans="1:10" x14ac:dyDescent="0.25">
      <c r="A309" s="306">
        <v>264</v>
      </c>
      <c r="B309" s="12"/>
      <c r="C309" s="313"/>
      <c r="D309" s="60"/>
      <c r="E309" s="84"/>
      <c r="F309" s="56"/>
      <c r="G309" s="44">
        <f t="shared" si="6"/>
        <v>0</v>
      </c>
      <c r="H309" s="81"/>
      <c r="I309" s="175"/>
      <c r="J309" s="131"/>
    </row>
    <row r="310" spans="1:10" x14ac:dyDescent="0.25">
      <c r="A310" s="306">
        <v>265</v>
      </c>
      <c r="B310" s="12"/>
      <c r="C310" s="313"/>
      <c r="D310" s="60"/>
      <c r="E310" s="84"/>
      <c r="F310" s="56"/>
      <c r="G310" s="44">
        <f t="shared" si="6"/>
        <v>0</v>
      </c>
      <c r="H310" s="81"/>
      <c r="I310" s="175"/>
      <c r="J310" s="131"/>
    </row>
    <row r="311" spans="1:10" x14ac:dyDescent="0.25">
      <c r="A311" s="306">
        <v>266</v>
      </c>
      <c r="B311" s="12"/>
      <c r="C311" s="313"/>
      <c r="D311" s="60"/>
      <c r="E311" s="84"/>
      <c r="F311" s="56"/>
      <c r="G311" s="44">
        <f t="shared" si="6"/>
        <v>0</v>
      </c>
      <c r="H311" s="81"/>
      <c r="I311" s="175"/>
      <c r="J311" s="131"/>
    </row>
    <row r="312" spans="1:10" x14ac:dyDescent="0.25">
      <c r="A312" s="306">
        <v>267</v>
      </c>
      <c r="B312" s="12"/>
      <c r="C312" s="313"/>
      <c r="D312" s="60"/>
      <c r="E312" s="84"/>
      <c r="F312" s="56"/>
      <c r="G312" s="44">
        <f t="shared" si="6"/>
        <v>0</v>
      </c>
      <c r="H312" s="109"/>
      <c r="I312" s="175"/>
      <c r="J312" s="131"/>
    </row>
    <row r="313" spans="1:10" x14ac:dyDescent="0.25">
      <c r="A313" s="306">
        <v>268</v>
      </c>
      <c r="B313" s="12"/>
      <c r="C313" s="313"/>
      <c r="D313" s="60"/>
      <c r="E313" s="84"/>
      <c r="F313" s="56"/>
      <c r="G313" s="44">
        <f t="shared" si="6"/>
        <v>0</v>
      </c>
      <c r="H313" s="81"/>
      <c r="I313" s="175"/>
      <c r="J313" s="131"/>
    </row>
    <row r="314" spans="1:10" x14ac:dyDescent="0.25">
      <c r="A314" s="306">
        <v>269</v>
      </c>
      <c r="B314" s="12"/>
      <c r="C314" s="313"/>
      <c r="D314" s="60"/>
      <c r="E314" s="84"/>
      <c r="F314" s="56"/>
      <c r="G314" s="44">
        <f t="shared" si="6"/>
        <v>0</v>
      </c>
      <c r="H314" s="81"/>
      <c r="I314" s="175"/>
      <c r="J314" s="131"/>
    </row>
    <row r="315" spans="1:10" x14ac:dyDescent="0.25">
      <c r="A315" s="306">
        <v>270</v>
      </c>
      <c r="B315" s="12"/>
      <c r="C315" s="313"/>
      <c r="D315" s="60"/>
      <c r="E315" s="84"/>
      <c r="F315" s="56"/>
      <c r="G315" s="44">
        <f t="shared" si="6"/>
        <v>0</v>
      </c>
      <c r="H315" s="81"/>
      <c r="I315" s="175"/>
      <c r="J315" s="131"/>
    </row>
    <row r="316" spans="1:10" x14ac:dyDescent="0.25">
      <c r="A316" s="306">
        <v>271</v>
      </c>
      <c r="B316" s="12"/>
      <c r="C316" s="313"/>
      <c r="D316" s="60"/>
      <c r="E316" s="84"/>
      <c r="F316" s="56"/>
      <c r="G316" s="44">
        <f t="shared" si="6"/>
        <v>0</v>
      </c>
      <c r="H316" s="81"/>
      <c r="I316" s="175"/>
      <c r="J316" s="131"/>
    </row>
    <row r="317" spans="1:10" x14ac:dyDescent="0.25">
      <c r="A317" s="306">
        <v>272</v>
      </c>
      <c r="B317" s="12"/>
      <c r="C317" s="313"/>
      <c r="D317" s="60"/>
      <c r="E317" s="84"/>
      <c r="F317" s="56"/>
      <c r="G317" s="44">
        <f t="shared" si="6"/>
        <v>0</v>
      </c>
      <c r="H317" s="81"/>
      <c r="I317" s="175"/>
      <c r="J317" s="131"/>
    </row>
    <row r="318" spans="1:10" x14ac:dyDescent="0.25">
      <c r="A318" s="306">
        <v>273</v>
      </c>
      <c r="B318" s="12"/>
      <c r="C318" s="313"/>
      <c r="D318" s="60"/>
      <c r="E318" s="84"/>
      <c r="F318" s="56"/>
      <c r="G318" s="44">
        <f t="shared" si="6"/>
        <v>0</v>
      </c>
      <c r="H318" s="81"/>
      <c r="I318" s="175"/>
      <c r="J318" s="131"/>
    </row>
    <row r="319" spans="1:10" x14ac:dyDescent="0.25">
      <c r="A319" s="306">
        <v>274</v>
      </c>
      <c r="B319" s="12"/>
      <c r="C319" s="313"/>
      <c r="D319" s="60"/>
      <c r="E319" s="84"/>
      <c r="F319" s="56"/>
      <c r="G319" s="44">
        <f t="shared" si="6"/>
        <v>0</v>
      </c>
      <c r="H319" s="81"/>
      <c r="I319" s="175"/>
      <c r="J319" s="131"/>
    </row>
    <row r="320" spans="1:10" x14ac:dyDescent="0.25">
      <c r="A320" s="306">
        <v>275</v>
      </c>
      <c r="B320" s="12"/>
      <c r="C320" s="313"/>
      <c r="D320" s="60"/>
      <c r="E320" s="84"/>
      <c r="F320" s="56"/>
      <c r="G320" s="44">
        <f t="shared" si="6"/>
        <v>0</v>
      </c>
      <c r="H320" s="81"/>
      <c r="I320" s="175"/>
      <c r="J320" s="131"/>
    </row>
    <row r="321" spans="1:10" x14ac:dyDescent="0.25">
      <c r="A321" s="306">
        <v>276</v>
      </c>
      <c r="B321" s="12"/>
      <c r="C321" s="313"/>
      <c r="D321" s="60"/>
      <c r="E321" s="84"/>
      <c r="F321" s="56"/>
      <c r="G321" s="44">
        <f t="shared" si="6"/>
        <v>0</v>
      </c>
      <c r="H321" s="81"/>
      <c r="I321" s="175"/>
      <c r="J321" s="131"/>
    </row>
    <row r="322" spans="1:10" x14ac:dyDescent="0.25">
      <c r="A322" s="306">
        <v>277</v>
      </c>
      <c r="B322" s="12"/>
      <c r="C322" s="313"/>
      <c r="D322" s="60"/>
      <c r="E322" s="84"/>
      <c r="F322" s="56"/>
      <c r="G322" s="44">
        <f t="shared" ref="G322:G385" si="7">D322*F322</f>
        <v>0</v>
      </c>
      <c r="H322" s="81"/>
      <c r="I322" s="175"/>
      <c r="J322" s="131"/>
    </row>
    <row r="323" spans="1:10" x14ac:dyDescent="0.25">
      <c r="A323" s="306">
        <v>278</v>
      </c>
      <c r="B323" s="12"/>
      <c r="C323" s="313"/>
      <c r="D323" s="60"/>
      <c r="E323" s="84"/>
      <c r="F323" s="56"/>
      <c r="G323" s="44">
        <f t="shared" si="7"/>
        <v>0</v>
      </c>
      <c r="H323" s="81"/>
      <c r="I323" s="175"/>
      <c r="J323" s="131"/>
    </row>
    <row r="324" spans="1:10" x14ac:dyDescent="0.25">
      <c r="A324" s="306">
        <v>279</v>
      </c>
      <c r="B324" s="12"/>
      <c r="C324" s="313"/>
      <c r="D324" s="60"/>
      <c r="E324" s="84"/>
      <c r="F324" s="56"/>
      <c r="G324" s="44">
        <f t="shared" si="7"/>
        <v>0</v>
      </c>
      <c r="H324" s="81"/>
      <c r="I324" s="175"/>
      <c r="J324" s="131"/>
    </row>
    <row r="325" spans="1:10" x14ac:dyDescent="0.25">
      <c r="A325" s="306">
        <v>280</v>
      </c>
      <c r="B325" s="12"/>
      <c r="C325" s="313"/>
      <c r="D325" s="60"/>
      <c r="E325" s="84"/>
      <c r="F325" s="56"/>
      <c r="G325" s="44">
        <f t="shared" si="7"/>
        <v>0</v>
      </c>
      <c r="H325" s="81"/>
      <c r="I325" s="175"/>
      <c r="J325" s="131"/>
    </row>
    <row r="326" spans="1:10" x14ac:dyDescent="0.25">
      <c r="A326" s="306">
        <v>281</v>
      </c>
      <c r="B326" s="12"/>
      <c r="C326" s="313"/>
      <c r="D326" s="60"/>
      <c r="E326" s="84"/>
      <c r="F326" s="56"/>
      <c r="G326" s="44">
        <f t="shared" si="7"/>
        <v>0</v>
      </c>
      <c r="H326" s="81"/>
      <c r="I326" s="175"/>
      <c r="J326" s="131"/>
    </row>
    <row r="327" spans="1:10" x14ac:dyDescent="0.25">
      <c r="A327" s="306">
        <v>282</v>
      </c>
      <c r="B327" s="12"/>
      <c r="C327" s="313"/>
      <c r="D327" s="60"/>
      <c r="E327" s="84"/>
      <c r="F327" s="56"/>
      <c r="G327" s="44">
        <f t="shared" si="7"/>
        <v>0</v>
      </c>
      <c r="H327" s="81"/>
      <c r="I327" s="175"/>
      <c r="J327" s="131"/>
    </row>
    <row r="328" spans="1:10" x14ac:dyDescent="0.25">
      <c r="A328" s="306">
        <v>283</v>
      </c>
      <c r="B328" s="12"/>
      <c r="C328" s="313"/>
      <c r="D328" s="60"/>
      <c r="E328" s="84"/>
      <c r="F328" s="56"/>
      <c r="G328" s="44">
        <f t="shared" si="7"/>
        <v>0</v>
      </c>
      <c r="H328" s="81"/>
      <c r="I328" s="175"/>
      <c r="J328" s="131"/>
    </row>
    <row r="329" spans="1:10" x14ac:dyDescent="0.25">
      <c r="A329" s="306">
        <v>284</v>
      </c>
      <c r="B329" s="12"/>
      <c r="C329" s="313"/>
      <c r="D329" s="60"/>
      <c r="E329" s="84"/>
      <c r="F329" s="56"/>
      <c r="G329" s="44">
        <f t="shared" si="7"/>
        <v>0</v>
      </c>
      <c r="H329" s="81"/>
      <c r="I329" s="175"/>
      <c r="J329" s="131"/>
    </row>
    <row r="330" spans="1:10" x14ac:dyDescent="0.25">
      <c r="A330" s="306">
        <v>285</v>
      </c>
      <c r="B330" s="12"/>
      <c r="C330" s="313"/>
      <c r="D330" s="60"/>
      <c r="E330" s="84"/>
      <c r="F330" s="56"/>
      <c r="G330" s="44">
        <f t="shared" si="7"/>
        <v>0</v>
      </c>
      <c r="H330" s="81"/>
      <c r="I330" s="175"/>
      <c r="J330" s="131"/>
    </row>
    <row r="331" spans="1:10" x14ac:dyDescent="0.25">
      <c r="A331" s="306">
        <v>286</v>
      </c>
      <c r="B331" s="12"/>
      <c r="C331" s="313"/>
      <c r="D331" s="60"/>
      <c r="E331" s="84"/>
      <c r="F331" s="56"/>
      <c r="G331" s="44">
        <f t="shared" si="7"/>
        <v>0</v>
      </c>
      <c r="H331" s="109"/>
      <c r="I331" s="175"/>
      <c r="J331" s="131"/>
    </row>
    <row r="332" spans="1:10" x14ac:dyDescent="0.25">
      <c r="A332" s="306">
        <v>287</v>
      </c>
      <c r="B332" s="12"/>
      <c r="C332" s="313"/>
      <c r="D332" s="60"/>
      <c r="E332" s="84"/>
      <c r="F332" s="56"/>
      <c r="G332" s="44">
        <f t="shared" si="7"/>
        <v>0</v>
      </c>
      <c r="H332" s="81"/>
      <c r="I332" s="175"/>
      <c r="J332" s="131"/>
    </row>
    <row r="333" spans="1:10" x14ac:dyDescent="0.25">
      <c r="A333" s="306">
        <v>288</v>
      </c>
      <c r="B333" s="12"/>
      <c r="C333" s="313"/>
      <c r="D333" s="60"/>
      <c r="E333" s="84"/>
      <c r="F333" s="56"/>
      <c r="G333" s="44">
        <f t="shared" si="7"/>
        <v>0</v>
      </c>
      <c r="H333" s="81"/>
      <c r="I333" s="175"/>
      <c r="J333" s="131"/>
    </row>
    <row r="334" spans="1:10" x14ac:dyDescent="0.25">
      <c r="A334" s="306">
        <v>289</v>
      </c>
      <c r="B334" s="12"/>
      <c r="C334" s="313"/>
      <c r="D334" s="60"/>
      <c r="E334" s="84"/>
      <c r="F334" s="56"/>
      <c r="G334" s="44">
        <f t="shared" si="7"/>
        <v>0</v>
      </c>
      <c r="H334" s="81"/>
      <c r="I334" s="175"/>
      <c r="J334" s="131"/>
    </row>
    <row r="335" spans="1:10" x14ac:dyDescent="0.25">
      <c r="A335" s="306">
        <v>290</v>
      </c>
      <c r="B335" s="12"/>
      <c r="C335" s="313"/>
      <c r="D335" s="60"/>
      <c r="E335" s="84"/>
      <c r="F335" s="56"/>
      <c r="G335" s="44">
        <f t="shared" si="7"/>
        <v>0</v>
      </c>
      <c r="H335" s="81"/>
      <c r="I335" s="175"/>
      <c r="J335" s="131"/>
    </row>
    <row r="336" spans="1:10" x14ac:dyDescent="0.25">
      <c r="A336" s="306">
        <v>291</v>
      </c>
      <c r="B336" s="12"/>
      <c r="C336" s="313"/>
      <c r="D336" s="60"/>
      <c r="E336" s="84"/>
      <c r="F336" s="56"/>
      <c r="G336" s="44">
        <f t="shared" si="7"/>
        <v>0</v>
      </c>
      <c r="H336" s="81"/>
      <c r="I336" s="175"/>
      <c r="J336" s="131"/>
    </row>
    <row r="337" spans="1:10" x14ac:dyDescent="0.25">
      <c r="A337" s="306">
        <v>292</v>
      </c>
      <c r="B337" s="12"/>
      <c r="C337" s="313"/>
      <c r="D337" s="60"/>
      <c r="E337" s="84"/>
      <c r="F337" s="56"/>
      <c r="G337" s="44">
        <f t="shared" si="7"/>
        <v>0</v>
      </c>
      <c r="H337" s="81"/>
      <c r="I337" s="175"/>
      <c r="J337" s="131"/>
    </row>
    <row r="338" spans="1:10" x14ac:dyDescent="0.25">
      <c r="A338" s="306">
        <v>293</v>
      </c>
      <c r="B338" s="12"/>
      <c r="C338" s="313"/>
      <c r="D338" s="60"/>
      <c r="E338" s="84"/>
      <c r="F338" s="56"/>
      <c r="G338" s="44">
        <f t="shared" si="7"/>
        <v>0</v>
      </c>
      <c r="H338" s="81"/>
      <c r="I338" s="175"/>
      <c r="J338" s="131"/>
    </row>
    <row r="339" spans="1:10" x14ac:dyDescent="0.25">
      <c r="A339" s="306">
        <v>294</v>
      </c>
      <c r="B339" s="12"/>
      <c r="C339" s="313"/>
      <c r="D339" s="60"/>
      <c r="E339" s="84"/>
      <c r="F339" s="56"/>
      <c r="G339" s="44">
        <f t="shared" si="7"/>
        <v>0</v>
      </c>
      <c r="H339" s="81"/>
      <c r="I339" s="175"/>
      <c r="J339" s="131"/>
    </row>
    <row r="340" spans="1:10" x14ac:dyDescent="0.25">
      <c r="A340" s="306">
        <v>295</v>
      </c>
      <c r="B340" s="12"/>
      <c r="C340" s="313"/>
      <c r="D340" s="60"/>
      <c r="E340" s="84"/>
      <c r="F340" s="56"/>
      <c r="G340" s="44">
        <f t="shared" si="7"/>
        <v>0</v>
      </c>
      <c r="H340" s="81"/>
      <c r="I340" s="175"/>
      <c r="J340" s="131"/>
    </row>
    <row r="341" spans="1:10" x14ac:dyDescent="0.25">
      <c r="A341" s="306">
        <v>296</v>
      </c>
      <c r="B341" s="12"/>
      <c r="C341" s="313"/>
      <c r="D341" s="60"/>
      <c r="E341" s="84"/>
      <c r="F341" s="56"/>
      <c r="G341" s="44">
        <f t="shared" si="7"/>
        <v>0</v>
      </c>
      <c r="H341" s="81"/>
      <c r="I341" s="175"/>
      <c r="J341" s="131"/>
    </row>
    <row r="342" spans="1:10" x14ac:dyDescent="0.25">
      <c r="A342" s="306">
        <v>297</v>
      </c>
      <c r="B342" s="12"/>
      <c r="C342" s="313"/>
      <c r="D342" s="60"/>
      <c r="E342" s="84"/>
      <c r="F342" s="56"/>
      <c r="G342" s="44">
        <f t="shared" si="7"/>
        <v>0</v>
      </c>
      <c r="H342" s="81"/>
      <c r="I342" s="175"/>
      <c r="J342" s="131"/>
    </row>
    <row r="343" spans="1:10" x14ac:dyDescent="0.25">
      <c r="A343" s="306">
        <v>298</v>
      </c>
      <c r="B343" s="12"/>
      <c r="C343" s="313"/>
      <c r="D343" s="60"/>
      <c r="E343" s="84"/>
      <c r="F343" s="56"/>
      <c r="G343" s="44">
        <f t="shared" si="7"/>
        <v>0</v>
      </c>
      <c r="H343" s="81"/>
      <c r="I343" s="175"/>
      <c r="J343" s="131"/>
    </row>
    <row r="344" spans="1:10" x14ac:dyDescent="0.25">
      <c r="A344" s="306">
        <v>299</v>
      </c>
      <c r="B344" s="12"/>
      <c r="C344" s="313"/>
      <c r="D344" s="60"/>
      <c r="E344" s="84"/>
      <c r="F344" s="56"/>
      <c r="G344" s="44">
        <f t="shared" si="7"/>
        <v>0</v>
      </c>
      <c r="H344" s="81"/>
      <c r="I344" s="175"/>
      <c r="J344" s="131"/>
    </row>
    <row r="345" spans="1:10" x14ac:dyDescent="0.25">
      <c r="A345" s="306">
        <v>300</v>
      </c>
      <c r="B345" s="12"/>
      <c r="C345" s="313"/>
      <c r="D345" s="60"/>
      <c r="E345" s="84"/>
      <c r="F345" s="56"/>
      <c r="G345" s="44">
        <f t="shared" si="7"/>
        <v>0</v>
      </c>
      <c r="H345" s="81"/>
      <c r="I345" s="175"/>
      <c r="J345" s="131"/>
    </row>
    <row r="346" spans="1:10" x14ac:dyDescent="0.25">
      <c r="A346" s="306">
        <v>301</v>
      </c>
      <c r="B346" s="12"/>
      <c r="C346" s="313"/>
      <c r="D346" s="60"/>
      <c r="E346" s="84"/>
      <c r="F346" s="56"/>
      <c r="G346" s="44">
        <f t="shared" si="7"/>
        <v>0</v>
      </c>
      <c r="H346" s="81"/>
      <c r="I346" s="175"/>
      <c r="J346" s="131"/>
    </row>
    <row r="347" spans="1:10" x14ac:dyDescent="0.25">
      <c r="A347" s="306">
        <v>302</v>
      </c>
      <c r="B347" s="12"/>
      <c r="C347" s="313"/>
      <c r="D347" s="60"/>
      <c r="E347" s="84"/>
      <c r="F347" s="56"/>
      <c r="G347" s="44">
        <f t="shared" si="7"/>
        <v>0</v>
      </c>
      <c r="H347" s="81"/>
      <c r="I347" s="175"/>
      <c r="J347" s="131"/>
    </row>
    <row r="348" spans="1:10" x14ac:dyDescent="0.25">
      <c r="A348" s="306">
        <v>303</v>
      </c>
      <c r="B348" s="12"/>
      <c r="C348" s="313"/>
      <c r="D348" s="60"/>
      <c r="E348" s="84"/>
      <c r="F348" s="56"/>
      <c r="G348" s="44">
        <f t="shared" si="7"/>
        <v>0</v>
      </c>
      <c r="H348" s="81"/>
      <c r="I348" s="175"/>
      <c r="J348" s="131"/>
    </row>
    <row r="349" spans="1:10" x14ac:dyDescent="0.25">
      <c r="A349" s="306">
        <v>304</v>
      </c>
      <c r="B349" s="12"/>
      <c r="C349" s="313"/>
      <c r="D349" s="60"/>
      <c r="E349" s="84"/>
      <c r="F349" s="56"/>
      <c r="G349" s="44">
        <f t="shared" si="7"/>
        <v>0</v>
      </c>
      <c r="H349" s="81"/>
      <c r="I349" s="175"/>
      <c r="J349" s="131"/>
    </row>
    <row r="350" spans="1:10" x14ac:dyDescent="0.25">
      <c r="A350" s="306">
        <v>305</v>
      </c>
      <c r="B350" s="12"/>
      <c r="C350" s="313"/>
      <c r="D350" s="60"/>
      <c r="E350" s="84"/>
      <c r="F350" s="56"/>
      <c r="G350" s="44">
        <f t="shared" si="7"/>
        <v>0</v>
      </c>
      <c r="H350" s="109"/>
      <c r="I350" s="175"/>
      <c r="J350" s="131"/>
    </row>
    <row r="351" spans="1:10" x14ac:dyDescent="0.25">
      <c r="A351" s="306">
        <v>306</v>
      </c>
      <c r="B351" s="12"/>
      <c r="C351" s="313"/>
      <c r="D351" s="60"/>
      <c r="E351" s="84"/>
      <c r="F351" s="56"/>
      <c r="G351" s="44">
        <f t="shared" si="7"/>
        <v>0</v>
      </c>
      <c r="H351" s="81"/>
      <c r="I351" s="175"/>
      <c r="J351" s="131"/>
    </row>
    <row r="352" spans="1:10" x14ac:dyDescent="0.25">
      <c r="A352" s="306">
        <v>307</v>
      </c>
      <c r="B352" s="12"/>
      <c r="C352" s="313"/>
      <c r="D352" s="60"/>
      <c r="E352" s="84"/>
      <c r="F352" s="56"/>
      <c r="G352" s="44">
        <f t="shared" si="7"/>
        <v>0</v>
      </c>
      <c r="H352" s="81"/>
      <c r="I352" s="175"/>
      <c r="J352" s="131"/>
    </row>
    <row r="353" spans="1:10" x14ac:dyDescent="0.25">
      <c r="A353" s="306">
        <v>308</v>
      </c>
      <c r="B353" s="12"/>
      <c r="C353" s="313"/>
      <c r="D353" s="60"/>
      <c r="E353" s="84"/>
      <c r="F353" s="56"/>
      <c r="G353" s="44">
        <f t="shared" si="7"/>
        <v>0</v>
      </c>
      <c r="H353" s="81"/>
      <c r="I353" s="175"/>
      <c r="J353" s="131"/>
    </row>
    <row r="354" spans="1:10" x14ac:dyDescent="0.25">
      <c r="A354" s="306">
        <v>309</v>
      </c>
      <c r="B354" s="12"/>
      <c r="C354" s="313"/>
      <c r="D354" s="60"/>
      <c r="E354" s="84"/>
      <c r="F354" s="56"/>
      <c r="G354" s="44">
        <f t="shared" si="7"/>
        <v>0</v>
      </c>
      <c r="H354" s="81"/>
      <c r="I354" s="175"/>
      <c r="J354" s="131"/>
    </row>
    <row r="355" spans="1:10" x14ac:dyDescent="0.25">
      <c r="A355" s="306">
        <v>310</v>
      </c>
      <c r="B355" s="12"/>
      <c r="C355" s="313"/>
      <c r="D355" s="60"/>
      <c r="E355" s="84"/>
      <c r="F355" s="56"/>
      <c r="G355" s="44">
        <f t="shared" si="7"/>
        <v>0</v>
      </c>
      <c r="H355" s="81"/>
      <c r="I355" s="175"/>
      <c r="J355" s="131"/>
    </row>
    <row r="356" spans="1:10" x14ac:dyDescent="0.25">
      <c r="A356" s="306">
        <v>311</v>
      </c>
      <c r="B356" s="12"/>
      <c r="C356" s="313"/>
      <c r="D356" s="60"/>
      <c r="E356" s="84"/>
      <c r="F356" s="56"/>
      <c r="G356" s="44">
        <f t="shared" si="7"/>
        <v>0</v>
      </c>
      <c r="H356" s="81"/>
      <c r="I356" s="175"/>
      <c r="J356" s="131"/>
    </row>
    <row r="357" spans="1:10" x14ac:dyDescent="0.25">
      <c r="A357" s="306">
        <v>312</v>
      </c>
      <c r="B357" s="12"/>
      <c r="C357" s="313"/>
      <c r="D357" s="60"/>
      <c r="E357" s="84"/>
      <c r="F357" s="56"/>
      <c r="G357" s="44">
        <f t="shared" si="7"/>
        <v>0</v>
      </c>
      <c r="H357" s="81"/>
      <c r="I357" s="175"/>
      <c r="J357" s="131"/>
    </row>
    <row r="358" spans="1:10" x14ac:dyDescent="0.25">
      <c r="A358" s="306">
        <v>313</v>
      </c>
      <c r="B358" s="12"/>
      <c r="C358" s="313"/>
      <c r="D358" s="60"/>
      <c r="E358" s="84"/>
      <c r="F358" s="56"/>
      <c r="G358" s="44">
        <f t="shared" si="7"/>
        <v>0</v>
      </c>
      <c r="H358" s="81"/>
      <c r="I358" s="175"/>
      <c r="J358" s="131"/>
    </row>
    <row r="359" spans="1:10" x14ac:dyDescent="0.25">
      <c r="A359" s="306">
        <v>314</v>
      </c>
      <c r="B359" s="12"/>
      <c r="C359" s="313"/>
      <c r="D359" s="60"/>
      <c r="E359" s="84"/>
      <c r="F359" s="56"/>
      <c r="G359" s="44">
        <f t="shared" si="7"/>
        <v>0</v>
      </c>
      <c r="H359" s="81"/>
      <c r="I359" s="175"/>
      <c r="J359" s="131"/>
    </row>
    <row r="360" spans="1:10" x14ac:dyDescent="0.25">
      <c r="A360" s="306">
        <v>315</v>
      </c>
      <c r="B360" s="12"/>
      <c r="C360" s="313"/>
      <c r="D360" s="60"/>
      <c r="E360" s="84"/>
      <c r="F360" s="56"/>
      <c r="G360" s="44">
        <f t="shared" si="7"/>
        <v>0</v>
      </c>
      <c r="H360" s="81"/>
      <c r="I360" s="175"/>
      <c r="J360" s="131"/>
    </row>
    <row r="361" spans="1:10" x14ac:dyDescent="0.25">
      <c r="A361" s="306">
        <v>316</v>
      </c>
      <c r="B361" s="12"/>
      <c r="C361" s="313"/>
      <c r="D361" s="60"/>
      <c r="E361" s="84"/>
      <c r="F361" s="56"/>
      <c r="G361" s="44">
        <f t="shared" si="7"/>
        <v>0</v>
      </c>
      <c r="H361" s="81"/>
      <c r="I361" s="175"/>
      <c r="J361" s="131"/>
    </row>
    <row r="362" spans="1:10" x14ac:dyDescent="0.25">
      <c r="A362" s="306">
        <v>317</v>
      </c>
      <c r="B362" s="12"/>
      <c r="C362" s="313"/>
      <c r="D362" s="60"/>
      <c r="E362" s="84"/>
      <c r="F362" s="56"/>
      <c r="G362" s="44">
        <f t="shared" si="7"/>
        <v>0</v>
      </c>
      <c r="H362" s="81"/>
      <c r="I362" s="175"/>
      <c r="J362" s="131"/>
    </row>
    <row r="363" spans="1:10" x14ac:dyDescent="0.25">
      <c r="A363" s="306">
        <v>318</v>
      </c>
      <c r="B363" s="12"/>
      <c r="C363" s="313"/>
      <c r="D363" s="60"/>
      <c r="E363" s="84"/>
      <c r="F363" s="56"/>
      <c r="G363" s="44">
        <f t="shared" si="7"/>
        <v>0</v>
      </c>
      <c r="H363" s="81"/>
      <c r="I363" s="175"/>
      <c r="J363" s="131"/>
    </row>
    <row r="364" spans="1:10" x14ac:dyDescent="0.25">
      <c r="A364" s="306">
        <v>319</v>
      </c>
      <c r="B364" s="12"/>
      <c r="C364" s="313"/>
      <c r="D364" s="60"/>
      <c r="E364" s="84"/>
      <c r="F364" s="56"/>
      <c r="G364" s="44">
        <f t="shared" si="7"/>
        <v>0</v>
      </c>
      <c r="H364" s="81"/>
      <c r="I364" s="175"/>
      <c r="J364" s="131"/>
    </row>
    <row r="365" spans="1:10" x14ac:dyDescent="0.25">
      <c r="A365" s="306">
        <v>320</v>
      </c>
      <c r="B365" s="12"/>
      <c r="C365" s="313"/>
      <c r="D365" s="60"/>
      <c r="E365" s="84"/>
      <c r="F365" s="56"/>
      <c r="G365" s="44">
        <f t="shared" si="7"/>
        <v>0</v>
      </c>
      <c r="H365" s="81"/>
      <c r="I365" s="175"/>
      <c r="J365" s="131"/>
    </row>
    <row r="366" spans="1:10" x14ac:dyDescent="0.25">
      <c r="A366" s="306">
        <v>321</v>
      </c>
      <c r="B366" s="12"/>
      <c r="C366" s="313"/>
      <c r="D366" s="60"/>
      <c r="E366" s="84"/>
      <c r="F366" s="56"/>
      <c r="G366" s="44">
        <f t="shared" si="7"/>
        <v>0</v>
      </c>
      <c r="H366" s="81"/>
      <c r="I366" s="175"/>
      <c r="J366" s="131"/>
    </row>
    <row r="367" spans="1:10" x14ac:dyDescent="0.25">
      <c r="A367" s="306">
        <v>322</v>
      </c>
      <c r="B367" s="12"/>
      <c r="C367" s="313"/>
      <c r="D367" s="60"/>
      <c r="E367" s="84"/>
      <c r="F367" s="56"/>
      <c r="G367" s="44">
        <f t="shared" si="7"/>
        <v>0</v>
      </c>
      <c r="H367" s="81"/>
      <c r="I367" s="175"/>
      <c r="J367" s="131"/>
    </row>
    <row r="368" spans="1:10" x14ac:dyDescent="0.25">
      <c r="A368" s="306">
        <v>323</v>
      </c>
      <c r="B368" s="12"/>
      <c r="C368" s="313"/>
      <c r="D368" s="60"/>
      <c r="E368" s="84"/>
      <c r="F368" s="56"/>
      <c r="G368" s="44">
        <f t="shared" si="7"/>
        <v>0</v>
      </c>
      <c r="H368" s="81"/>
      <c r="I368" s="175"/>
      <c r="J368" s="131"/>
    </row>
    <row r="369" spans="1:10" x14ac:dyDescent="0.25">
      <c r="A369" s="306">
        <v>324</v>
      </c>
      <c r="B369" s="12"/>
      <c r="C369" s="313"/>
      <c r="D369" s="60"/>
      <c r="E369" s="84"/>
      <c r="F369" s="56"/>
      <c r="G369" s="44">
        <f t="shared" si="7"/>
        <v>0</v>
      </c>
      <c r="H369" s="109"/>
      <c r="I369" s="175"/>
      <c r="J369" s="131"/>
    </row>
    <row r="370" spans="1:10" x14ac:dyDescent="0.25">
      <c r="A370" s="306">
        <v>325</v>
      </c>
      <c r="B370" s="12"/>
      <c r="C370" s="313"/>
      <c r="D370" s="60"/>
      <c r="E370" s="84"/>
      <c r="F370" s="56"/>
      <c r="G370" s="44">
        <f t="shared" si="7"/>
        <v>0</v>
      </c>
      <c r="H370" s="81"/>
      <c r="I370" s="175"/>
      <c r="J370" s="131"/>
    </row>
    <row r="371" spans="1:10" x14ac:dyDescent="0.25">
      <c r="A371" s="306">
        <v>326</v>
      </c>
      <c r="B371" s="12"/>
      <c r="C371" s="313"/>
      <c r="D371" s="60"/>
      <c r="E371" s="84"/>
      <c r="F371" s="56"/>
      <c r="G371" s="44">
        <f t="shared" si="7"/>
        <v>0</v>
      </c>
      <c r="H371" s="81"/>
      <c r="I371" s="175"/>
      <c r="J371" s="131"/>
    </row>
    <row r="372" spans="1:10" x14ac:dyDescent="0.25">
      <c r="A372" s="306">
        <v>327</v>
      </c>
      <c r="B372" s="12"/>
      <c r="C372" s="313"/>
      <c r="D372" s="60"/>
      <c r="E372" s="84"/>
      <c r="F372" s="56"/>
      <c r="G372" s="44">
        <f t="shared" si="7"/>
        <v>0</v>
      </c>
      <c r="H372" s="81"/>
      <c r="I372" s="175"/>
      <c r="J372" s="131"/>
    </row>
    <row r="373" spans="1:10" x14ac:dyDescent="0.25">
      <c r="A373" s="306">
        <v>328</v>
      </c>
      <c r="B373" s="12"/>
      <c r="C373" s="313"/>
      <c r="D373" s="60"/>
      <c r="E373" s="84"/>
      <c r="F373" s="56"/>
      <c r="G373" s="44">
        <f t="shared" si="7"/>
        <v>0</v>
      </c>
      <c r="H373" s="81"/>
      <c r="I373" s="175"/>
      <c r="J373" s="131"/>
    </row>
    <row r="374" spans="1:10" x14ac:dyDescent="0.25">
      <c r="A374" s="306">
        <v>329</v>
      </c>
      <c r="B374" s="12"/>
      <c r="C374" s="313"/>
      <c r="D374" s="60"/>
      <c r="E374" s="84"/>
      <c r="F374" s="56"/>
      <c r="G374" s="44">
        <f t="shared" si="7"/>
        <v>0</v>
      </c>
      <c r="H374" s="81"/>
      <c r="I374" s="175"/>
      <c r="J374" s="131"/>
    </row>
    <row r="375" spans="1:10" x14ac:dyDescent="0.25">
      <c r="A375" s="306">
        <v>330</v>
      </c>
      <c r="B375" s="12"/>
      <c r="C375" s="313"/>
      <c r="D375" s="60"/>
      <c r="E375" s="84"/>
      <c r="F375" s="56"/>
      <c r="G375" s="44">
        <f t="shared" si="7"/>
        <v>0</v>
      </c>
      <c r="H375" s="81"/>
      <c r="I375" s="175"/>
      <c r="J375" s="131"/>
    </row>
    <row r="376" spans="1:10" x14ac:dyDescent="0.25">
      <c r="A376" s="306">
        <v>331</v>
      </c>
      <c r="B376" s="12"/>
      <c r="C376" s="313"/>
      <c r="D376" s="60"/>
      <c r="E376" s="84"/>
      <c r="F376" s="56"/>
      <c r="G376" s="44">
        <f t="shared" si="7"/>
        <v>0</v>
      </c>
      <c r="H376" s="81"/>
      <c r="I376" s="175"/>
      <c r="J376" s="131"/>
    </row>
    <row r="377" spans="1:10" x14ac:dyDescent="0.25">
      <c r="A377" s="306">
        <v>332</v>
      </c>
      <c r="B377" s="12"/>
      <c r="C377" s="313"/>
      <c r="D377" s="60"/>
      <c r="E377" s="84"/>
      <c r="F377" s="56"/>
      <c r="G377" s="44">
        <f t="shared" si="7"/>
        <v>0</v>
      </c>
      <c r="H377" s="81"/>
      <c r="I377" s="175"/>
      <c r="J377" s="131"/>
    </row>
    <row r="378" spans="1:10" x14ac:dyDescent="0.25">
      <c r="A378" s="306">
        <v>333</v>
      </c>
      <c r="B378" s="12"/>
      <c r="C378" s="313"/>
      <c r="D378" s="60"/>
      <c r="E378" s="84"/>
      <c r="F378" s="56"/>
      <c r="G378" s="44">
        <f t="shared" si="7"/>
        <v>0</v>
      </c>
      <c r="H378" s="81"/>
      <c r="I378" s="175"/>
      <c r="J378" s="131"/>
    </row>
    <row r="379" spans="1:10" x14ac:dyDescent="0.25">
      <c r="A379" s="306">
        <v>334</v>
      </c>
      <c r="B379" s="12"/>
      <c r="C379" s="313"/>
      <c r="D379" s="60"/>
      <c r="E379" s="84"/>
      <c r="F379" s="56"/>
      <c r="G379" s="44">
        <f t="shared" si="7"/>
        <v>0</v>
      </c>
      <c r="H379" s="81"/>
      <c r="I379" s="175"/>
      <c r="J379" s="131"/>
    </row>
    <row r="380" spans="1:10" x14ac:dyDescent="0.25">
      <c r="A380" s="306">
        <v>335</v>
      </c>
      <c r="B380" s="12"/>
      <c r="C380" s="313"/>
      <c r="D380" s="60"/>
      <c r="E380" s="84"/>
      <c r="F380" s="56"/>
      <c r="G380" s="44">
        <f t="shared" si="7"/>
        <v>0</v>
      </c>
      <c r="H380" s="81"/>
      <c r="I380" s="175"/>
      <c r="J380" s="131"/>
    </row>
    <row r="381" spans="1:10" x14ac:dyDescent="0.25">
      <c r="A381" s="306">
        <v>336</v>
      </c>
      <c r="B381" s="12"/>
      <c r="C381" s="313"/>
      <c r="D381" s="60"/>
      <c r="E381" s="84"/>
      <c r="F381" s="56"/>
      <c r="G381" s="44">
        <f t="shared" si="7"/>
        <v>0</v>
      </c>
      <c r="H381" s="81"/>
      <c r="I381" s="175"/>
      <c r="J381" s="131"/>
    </row>
    <row r="382" spans="1:10" x14ac:dyDescent="0.25">
      <c r="A382" s="306">
        <v>337</v>
      </c>
      <c r="B382" s="12"/>
      <c r="C382" s="313"/>
      <c r="D382" s="60"/>
      <c r="E382" s="84"/>
      <c r="F382" s="56"/>
      <c r="G382" s="44">
        <f t="shared" si="7"/>
        <v>0</v>
      </c>
      <c r="H382" s="81"/>
      <c r="I382" s="175"/>
      <c r="J382" s="131"/>
    </row>
    <row r="383" spans="1:10" x14ac:dyDescent="0.25">
      <c r="A383" s="306">
        <v>338</v>
      </c>
      <c r="B383" s="12"/>
      <c r="C383" s="313"/>
      <c r="D383" s="60"/>
      <c r="E383" s="84"/>
      <c r="F383" s="56"/>
      <c r="G383" s="44">
        <f t="shared" si="7"/>
        <v>0</v>
      </c>
      <c r="H383" s="81"/>
      <c r="I383" s="175"/>
      <c r="J383" s="131"/>
    </row>
    <row r="384" spans="1:10" x14ac:dyDescent="0.25">
      <c r="A384" s="306">
        <v>339</v>
      </c>
      <c r="B384" s="12"/>
      <c r="C384" s="313"/>
      <c r="D384" s="60"/>
      <c r="E384" s="84"/>
      <c r="F384" s="56"/>
      <c r="G384" s="44">
        <f t="shared" si="7"/>
        <v>0</v>
      </c>
      <c r="H384" s="81"/>
      <c r="I384" s="175"/>
      <c r="J384" s="131"/>
    </row>
    <row r="385" spans="1:10" x14ac:dyDescent="0.25">
      <c r="A385" s="306">
        <v>340</v>
      </c>
      <c r="B385" s="12"/>
      <c r="C385" s="313"/>
      <c r="D385" s="60"/>
      <c r="E385" s="84"/>
      <c r="F385" s="56"/>
      <c r="G385" s="44">
        <f t="shared" si="7"/>
        <v>0</v>
      </c>
      <c r="H385" s="81"/>
      <c r="I385" s="175"/>
      <c r="J385" s="131"/>
    </row>
    <row r="386" spans="1:10" x14ac:dyDescent="0.25">
      <c r="A386" s="306">
        <v>341</v>
      </c>
      <c r="B386" s="12"/>
      <c r="C386" s="313"/>
      <c r="D386" s="60"/>
      <c r="E386" s="84"/>
      <c r="F386" s="56"/>
      <c r="G386" s="44">
        <f t="shared" ref="G386:G449" si="8">D386*F386</f>
        <v>0</v>
      </c>
      <c r="H386" s="81"/>
      <c r="I386" s="175"/>
      <c r="J386" s="131"/>
    </row>
    <row r="387" spans="1:10" x14ac:dyDescent="0.25">
      <c r="A387" s="306">
        <v>342</v>
      </c>
      <c r="B387" s="12"/>
      <c r="C387" s="313"/>
      <c r="D387" s="60"/>
      <c r="E387" s="84"/>
      <c r="F387" s="56"/>
      <c r="G387" s="44">
        <f t="shared" si="8"/>
        <v>0</v>
      </c>
      <c r="H387" s="81"/>
      <c r="I387" s="175"/>
      <c r="J387" s="131"/>
    </row>
    <row r="388" spans="1:10" x14ac:dyDescent="0.25">
      <c r="A388" s="306">
        <v>343</v>
      </c>
      <c r="B388" s="12"/>
      <c r="C388" s="313"/>
      <c r="D388" s="60"/>
      <c r="E388" s="84"/>
      <c r="F388" s="56"/>
      <c r="G388" s="44">
        <f t="shared" si="8"/>
        <v>0</v>
      </c>
      <c r="H388" s="109"/>
      <c r="I388" s="175"/>
      <c r="J388" s="131"/>
    </row>
    <row r="389" spans="1:10" x14ac:dyDescent="0.25">
      <c r="A389" s="306">
        <v>344</v>
      </c>
      <c r="B389" s="12"/>
      <c r="C389" s="313"/>
      <c r="D389" s="60"/>
      <c r="E389" s="84"/>
      <c r="F389" s="56"/>
      <c r="G389" s="44">
        <f t="shared" si="8"/>
        <v>0</v>
      </c>
      <c r="H389" s="81"/>
      <c r="I389" s="175"/>
      <c r="J389" s="131"/>
    </row>
    <row r="390" spans="1:10" x14ac:dyDescent="0.25">
      <c r="A390" s="306">
        <v>345</v>
      </c>
      <c r="B390" s="12"/>
      <c r="C390" s="313"/>
      <c r="D390" s="60"/>
      <c r="E390" s="84"/>
      <c r="F390" s="56"/>
      <c r="G390" s="44">
        <f t="shared" si="8"/>
        <v>0</v>
      </c>
      <c r="H390" s="81"/>
      <c r="I390" s="175"/>
      <c r="J390" s="131"/>
    </row>
    <row r="391" spans="1:10" x14ac:dyDescent="0.25">
      <c r="A391" s="306">
        <v>346</v>
      </c>
      <c r="B391" s="12"/>
      <c r="C391" s="313"/>
      <c r="D391" s="60"/>
      <c r="E391" s="84"/>
      <c r="F391" s="56"/>
      <c r="G391" s="44">
        <f t="shared" si="8"/>
        <v>0</v>
      </c>
      <c r="H391" s="81"/>
      <c r="I391" s="175"/>
      <c r="J391" s="131"/>
    </row>
    <row r="392" spans="1:10" x14ac:dyDescent="0.25">
      <c r="A392" s="306">
        <v>347</v>
      </c>
      <c r="B392" s="12"/>
      <c r="C392" s="313"/>
      <c r="D392" s="60"/>
      <c r="E392" s="84"/>
      <c r="F392" s="56"/>
      <c r="G392" s="44">
        <f t="shared" si="8"/>
        <v>0</v>
      </c>
      <c r="H392" s="81"/>
      <c r="I392" s="175"/>
      <c r="J392" s="131"/>
    </row>
    <row r="393" spans="1:10" x14ac:dyDescent="0.25">
      <c r="A393" s="306">
        <v>348</v>
      </c>
      <c r="B393" s="12"/>
      <c r="C393" s="313"/>
      <c r="D393" s="60"/>
      <c r="E393" s="84"/>
      <c r="F393" s="56"/>
      <c r="G393" s="44">
        <f t="shared" si="8"/>
        <v>0</v>
      </c>
      <c r="H393" s="81"/>
      <c r="I393" s="175"/>
      <c r="J393" s="131"/>
    </row>
    <row r="394" spans="1:10" x14ac:dyDescent="0.25">
      <c r="A394" s="306">
        <v>349</v>
      </c>
      <c r="B394" s="12"/>
      <c r="C394" s="313"/>
      <c r="D394" s="60"/>
      <c r="E394" s="84"/>
      <c r="F394" s="56"/>
      <c r="G394" s="44">
        <f t="shared" si="8"/>
        <v>0</v>
      </c>
      <c r="H394" s="81"/>
      <c r="I394" s="175"/>
      <c r="J394" s="131"/>
    </row>
    <row r="395" spans="1:10" x14ac:dyDescent="0.25">
      <c r="A395" s="306">
        <v>350</v>
      </c>
      <c r="B395" s="12"/>
      <c r="C395" s="313"/>
      <c r="D395" s="60"/>
      <c r="E395" s="84"/>
      <c r="F395" s="56"/>
      <c r="G395" s="44">
        <f t="shared" si="8"/>
        <v>0</v>
      </c>
      <c r="H395" s="81"/>
      <c r="I395" s="175"/>
      <c r="J395" s="131"/>
    </row>
    <row r="396" spans="1:10" x14ac:dyDescent="0.25">
      <c r="A396" s="306">
        <v>351</v>
      </c>
      <c r="B396" s="12"/>
      <c r="C396" s="313"/>
      <c r="D396" s="60"/>
      <c r="E396" s="84"/>
      <c r="F396" s="56"/>
      <c r="G396" s="44">
        <f t="shared" si="8"/>
        <v>0</v>
      </c>
      <c r="H396" s="81"/>
      <c r="I396" s="175"/>
      <c r="J396" s="131"/>
    </row>
    <row r="397" spans="1:10" x14ac:dyDescent="0.25">
      <c r="A397" s="306">
        <v>352</v>
      </c>
      <c r="B397" s="12"/>
      <c r="C397" s="313"/>
      <c r="D397" s="60"/>
      <c r="E397" s="84"/>
      <c r="F397" s="56"/>
      <c r="G397" s="44">
        <f t="shared" si="8"/>
        <v>0</v>
      </c>
      <c r="H397" s="81"/>
      <c r="I397" s="175"/>
      <c r="J397" s="131"/>
    </row>
    <row r="398" spans="1:10" x14ac:dyDescent="0.25">
      <c r="A398" s="306">
        <v>353</v>
      </c>
      <c r="B398" s="12"/>
      <c r="C398" s="313"/>
      <c r="D398" s="60"/>
      <c r="E398" s="84"/>
      <c r="F398" s="56"/>
      <c r="G398" s="44">
        <f t="shared" si="8"/>
        <v>0</v>
      </c>
      <c r="H398" s="81"/>
      <c r="I398" s="175"/>
      <c r="J398" s="131"/>
    </row>
    <row r="399" spans="1:10" x14ac:dyDescent="0.25">
      <c r="A399" s="306">
        <v>354</v>
      </c>
      <c r="B399" s="12"/>
      <c r="C399" s="313"/>
      <c r="D399" s="60"/>
      <c r="E399" s="84"/>
      <c r="F399" s="56"/>
      <c r="G399" s="44">
        <f t="shared" si="8"/>
        <v>0</v>
      </c>
      <c r="H399" s="81"/>
      <c r="I399" s="175"/>
      <c r="J399" s="131"/>
    </row>
    <row r="400" spans="1:10" x14ac:dyDescent="0.25">
      <c r="A400" s="306">
        <v>355</v>
      </c>
      <c r="B400" s="12"/>
      <c r="C400" s="313"/>
      <c r="D400" s="60"/>
      <c r="E400" s="84"/>
      <c r="F400" s="56"/>
      <c r="G400" s="44">
        <f t="shared" si="8"/>
        <v>0</v>
      </c>
      <c r="H400" s="81"/>
      <c r="I400" s="175"/>
      <c r="J400" s="131"/>
    </row>
    <row r="401" spans="1:10" x14ac:dyDescent="0.25">
      <c r="A401" s="306">
        <v>356</v>
      </c>
      <c r="B401" s="12"/>
      <c r="C401" s="313"/>
      <c r="D401" s="60"/>
      <c r="E401" s="84"/>
      <c r="F401" s="56"/>
      <c r="G401" s="44">
        <f t="shared" si="8"/>
        <v>0</v>
      </c>
      <c r="H401" s="81"/>
      <c r="I401" s="175"/>
      <c r="J401" s="131"/>
    </row>
    <row r="402" spans="1:10" x14ac:dyDescent="0.25">
      <c r="A402" s="306">
        <v>357</v>
      </c>
      <c r="B402" s="12"/>
      <c r="C402" s="313"/>
      <c r="D402" s="60"/>
      <c r="E402" s="84"/>
      <c r="F402" s="56"/>
      <c r="G402" s="44">
        <f t="shared" si="8"/>
        <v>0</v>
      </c>
      <c r="H402" s="81"/>
      <c r="I402" s="175"/>
      <c r="J402" s="131"/>
    </row>
    <row r="403" spans="1:10" x14ac:dyDescent="0.25">
      <c r="A403" s="306">
        <v>358</v>
      </c>
      <c r="B403" s="12"/>
      <c r="C403" s="313"/>
      <c r="D403" s="60"/>
      <c r="E403" s="84"/>
      <c r="F403" s="56"/>
      <c r="G403" s="44">
        <f t="shared" si="8"/>
        <v>0</v>
      </c>
      <c r="H403" s="81"/>
      <c r="I403" s="175"/>
      <c r="J403" s="131"/>
    </row>
    <row r="404" spans="1:10" x14ac:dyDescent="0.25">
      <c r="A404" s="306">
        <v>359</v>
      </c>
      <c r="B404" s="12"/>
      <c r="C404" s="313"/>
      <c r="D404" s="60"/>
      <c r="E404" s="84"/>
      <c r="F404" s="56"/>
      <c r="G404" s="44">
        <f t="shared" si="8"/>
        <v>0</v>
      </c>
      <c r="H404" s="81"/>
      <c r="I404" s="175"/>
      <c r="J404" s="131"/>
    </row>
    <row r="405" spans="1:10" x14ac:dyDescent="0.25">
      <c r="A405" s="306">
        <v>360</v>
      </c>
      <c r="B405" s="12"/>
      <c r="C405" s="313"/>
      <c r="D405" s="60"/>
      <c r="E405" s="84"/>
      <c r="F405" s="56"/>
      <c r="G405" s="44">
        <f t="shared" si="8"/>
        <v>0</v>
      </c>
      <c r="H405" s="81"/>
      <c r="I405" s="175"/>
      <c r="J405" s="131"/>
    </row>
    <row r="406" spans="1:10" x14ac:dyDescent="0.25">
      <c r="A406" s="306">
        <v>361</v>
      </c>
      <c r="B406" s="12"/>
      <c r="C406" s="313"/>
      <c r="D406" s="60"/>
      <c r="E406" s="84"/>
      <c r="F406" s="56"/>
      <c r="G406" s="44">
        <f t="shared" si="8"/>
        <v>0</v>
      </c>
      <c r="H406" s="81"/>
      <c r="I406" s="175"/>
      <c r="J406" s="131"/>
    </row>
    <row r="407" spans="1:10" x14ac:dyDescent="0.25">
      <c r="A407" s="306">
        <v>362</v>
      </c>
      <c r="B407" s="12"/>
      <c r="C407" s="313"/>
      <c r="D407" s="60"/>
      <c r="E407" s="84"/>
      <c r="F407" s="56"/>
      <c r="G407" s="44">
        <f t="shared" si="8"/>
        <v>0</v>
      </c>
      <c r="H407" s="109"/>
      <c r="I407" s="175"/>
      <c r="J407" s="131"/>
    </row>
    <row r="408" spans="1:10" x14ac:dyDescent="0.25">
      <c r="A408" s="306">
        <v>363</v>
      </c>
      <c r="B408" s="12"/>
      <c r="C408" s="313"/>
      <c r="D408" s="60"/>
      <c r="E408" s="84"/>
      <c r="F408" s="56"/>
      <c r="G408" s="44">
        <f t="shared" si="8"/>
        <v>0</v>
      </c>
      <c r="H408" s="81"/>
      <c r="I408" s="175"/>
      <c r="J408" s="131"/>
    </row>
    <row r="409" spans="1:10" x14ac:dyDescent="0.25">
      <c r="A409" s="306">
        <v>364</v>
      </c>
      <c r="B409" s="12"/>
      <c r="C409" s="313"/>
      <c r="D409" s="60"/>
      <c r="E409" s="84"/>
      <c r="F409" s="56"/>
      <c r="G409" s="44">
        <f t="shared" si="8"/>
        <v>0</v>
      </c>
      <c r="H409" s="81"/>
      <c r="I409" s="175"/>
      <c r="J409" s="131"/>
    </row>
    <row r="410" spans="1:10" x14ac:dyDescent="0.25">
      <c r="A410" s="306">
        <v>365</v>
      </c>
      <c r="B410" s="12"/>
      <c r="C410" s="313"/>
      <c r="D410" s="60"/>
      <c r="E410" s="84"/>
      <c r="F410" s="56"/>
      <c r="G410" s="44">
        <f t="shared" si="8"/>
        <v>0</v>
      </c>
      <c r="H410" s="81"/>
      <c r="I410" s="175"/>
      <c r="J410" s="131"/>
    </row>
    <row r="411" spans="1:10" x14ac:dyDescent="0.25">
      <c r="A411" s="306">
        <v>366</v>
      </c>
      <c r="B411" s="12"/>
      <c r="C411" s="313"/>
      <c r="D411" s="60"/>
      <c r="E411" s="84"/>
      <c r="F411" s="56"/>
      <c r="G411" s="44">
        <f t="shared" si="8"/>
        <v>0</v>
      </c>
      <c r="H411" s="81"/>
      <c r="I411" s="175"/>
      <c r="J411" s="131"/>
    </row>
    <row r="412" spans="1:10" x14ac:dyDescent="0.25">
      <c r="A412" s="306">
        <v>367</v>
      </c>
      <c r="B412" s="12"/>
      <c r="C412" s="313"/>
      <c r="D412" s="60"/>
      <c r="E412" s="84"/>
      <c r="F412" s="56"/>
      <c r="G412" s="44">
        <f t="shared" si="8"/>
        <v>0</v>
      </c>
      <c r="H412" s="81"/>
      <c r="I412" s="175"/>
      <c r="J412" s="131"/>
    </row>
    <row r="413" spans="1:10" x14ac:dyDescent="0.25">
      <c r="A413" s="306">
        <v>368</v>
      </c>
      <c r="B413" s="12"/>
      <c r="C413" s="313"/>
      <c r="D413" s="60"/>
      <c r="E413" s="84"/>
      <c r="F413" s="56"/>
      <c r="G413" s="44">
        <f t="shared" si="8"/>
        <v>0</v>
      </c>
      <c r="H413" s="81"/>
      <c r="I413" s="175"/>
      <c r="J413" s="131"/>
    </row>
    <row r="414" spans="1:10" x14ac:dyDescent="0.25">
      <c r="A414" s="306">
        <v>369</v>
      </c>
      <c r="B414" s="12"/>
      <c r="C414" s="313"/>
      <c r="D414" s="60"/>
      <c r="E414" s="84"/>
      <c r="F414" s="56"/>
      <c r="G414" s="44">
        <f t="shared" si="8"/>
        <v>0</v>
      </c>
      <c r="H414" s="81"/>
      <c r="I414" s="175"/>
      <c r="J414" s="131"/>
    </row>
    <row r="415" spans="1:10" x14ac:dyDescent="0.25">
      <c r="A415" s="306">
        <v>370</v>
      </c>
      <c r="B415" s="12"/>
      <c r="C415" s="313"/>
      <c r="D415" s="60"/>
      <c r="E415" s="84"/>
      <c r="F415" s="56"/>
      <c r="G415" s="44">
        <f t="shared" si="8"/>
        <v>0</v>
      </c>
      <c r="H415" s="81"/>
      <c r="I415" s="175"/>
      <c r="J415" s="131"/>
    </row>
    <row r="416" spans="1:10" x14ac:dyDescent="0.25">
      <c r="A416" s="306">
        <v>371</v>
      </c>
      <c r="B416" s="12"/>
      <c r="C416" s="313"/>
      <c r="D416" s="60"/>
      <c r="E416" s="84"/>
      <c r="F416" s="56"/>
      <c r="G416" s="44">
        <f t="shared" si="8"/>
        <v>0</v>
      </c>
      <c r="H416" s="81"/>
      <c r="I416" s="175"/>
      <c r="J416" s="131"/>
    </row>
    <row r="417" spans="1:10" x14ac:dyDescent="0.25">
      <c r="A417" s="306">
        <v>372</v>
      </c>
      <c r="B417" s="12"/>
      <c r="C417" s="313"/>
      <c r="D417" s="60"/>
      <c r="E417" s="84"/>
      <c r="F417" s="56"/>
      <c r="G417" s="44">
        <f t="shared" si="8"/>
        <v>0</v>
      </c>
      <c r="H417" s="81"/>
      <c r="I417" s="175"/>
      <c r="J417" s="131"/>
    </row>
    <row r="418" spans="1:10" x14ac:dyDescent="0.25">
      <c r="A418" s="306">
        <v>373</v>
      </c>
      <c r="B418" s="12"/>
      <c r="C418" s="313"/>
      <c r="D418" s="60"/>
      <c r="E418" s="84"/>
      <c r="F418" s="56"/>
      <c r="G418" s="44">
        <f t="shared" si="8"/>
        <v>0</v>
      </c>
      <c r="H418" s="81"/>
      <c r="I418" s="175"/>
      <c r="J418" s="131"/>
    </row>
    <row r="419" spans="1:10" x14ac:dyDescent="0.25">
      <c r="A419" s="306">
        <v>374</v>
      </c>
      <c r="B419" s="12"/>
      <c r="C419" s="313"/>
      <c r="D419" s="60"/>
      <c r="E419" s="84"/>
      <c r="F419" s="56"/>
      <c r="G419" s="44">
        <f t="shared" si="8"/>
        <v>0</v>
      </c>
      <c r="H419" s="81"/>
      <c r="I419" s="175"/>
      <c r="J419" s="131"/>
    </row>
    <row r="420" spans="1:10" x14ac:dyDescent="0.25">
      <c r="A420" s="306">
        <v>375</v>
      </c>
      <c r="B420" s="12"/>
      <c r="C420" s="313"/>
      <c r="D420" s="60"/>
      <c r="E420" s="84"/>
      <c r="F420" s="56"/>
      <c r="G420" s="44">
        <f t="shared" si="8"/>
        <v>0</v>
      </c>
      <c r="H420" s="81"/>
      <c r="I420" s="175"/>
      <c r="J420" s="131"/>
    </row>
    <row r="421" spans="1:10" x14ac:dyDescent="0.25">
      <c r="A421" s="306">
        <v>376</v>
      </c>
      <c r="B421" s="12"/>
      <c r="C421" s="313"/>
      <c r="D421" s="60"/>
      <c r="E421" s="84"/>
      <c r="F421" s="56"/>
      <c r="G421" s="44">
        <f t="shared" si="8"/>
        <v>0</v>
      </c>
      <c r="H421" s="81"/>
      <c r="I421" s="175"/>
      <c r="J421" s="131"/>
    </row>
    <row r="422" spans="1:10" x14ac:dyDescent="0.25">
      <c r="A422" s="306">
        <v>377</v>
      </c>
      <c r="B422" s="12"/>
      <c r="C422" s="313"/>
      <c r="D422" s="60"/>
      <c r="E422" s="84"/>
      <c r="F422" s="56"/>
      <c r="G422" s="44">
        <f t="shared" si="8"/>
        <v>0</v>
      </c>
      <c r="H422" s="81"/>
      <c r="I422" s="175"/>
      <c r="J422" s="131"/>
    </row>
    <row r="423" spans="1:10" x14ac:dyDescent="0.25">
      <c r="A423" s="306">
        <v>378</v>
      </c>
      <c r="B423" s="12"/>
      <c r="C423" s="313"/>
      <c r="D423" s="60"/>
      <c r="E423" s="84"/>
      <c r="F423" s="56"/>
      <c r="G423" s="44">
        <f t="shared" si="8"/>
        <v>0</v>
      </c>
      <c r="H423" s="81"/>
      <c r="I423" s="175"/>
      <c r="J423" s="131"/>
    </row>
    <row r="424" spans="1:10" x14ac:dyDescent="0.25">
      <c r="A424" s="306">
        <v>379</v>
      </c>
      <c r="B424" s="12"/>
      <c r="C424" s="313"/>
      <c r="D424" s="60"/>
      <c r="E424" s="84"/>
      <c r="F424" s="56"/>
      <c r="G424" s="44">
        <f t="shared" si="8"/>
        <v>0</v>
      </c>
      <c r="H424" s="81"/>
      <c r="I424" s="175"/>
      <c r="J424" s="131"/>
    </row>
    <row r="425" spans="1:10" x14ac:dyDescent="0.25">
      <c r="A425" s="306">
        <v>380</v>
      </c>
      <c r="B425" s="12"/>
      <c r="C425" s="313"/>
      <c r="D425" s="60"/>
      <c r="E425" s="84"/>
      <c r="F425" s="56"/>
      <c r="G425" s="44">
        <f t="shared" si="8"/>
        <v>0</v>
      </c>
      <c r="H425" s="81"/>
      <c r="I425" s="175"/>
      <c r="J425" s="131"/>
    </row>
    <row r="426" spans="1:10" x14ac:dyDescent="0.25">
      <c r="A426" s="306">
        <v>381</v>
      </c>
      <c r="B426" s="12"/>
      <c r="C426" s="313"/>
      <c r="D426" s="60"/>
      <c r="E426" s="84"/>
      <c r="F426" s="56"/>
      <c r="G426" s="44">
        <f t="shared" si="8"/>
        <v>0</v>
      </c>
      <c r="H426" s="109"/>
      <c r="I426" s="175"/>
      <c r="J426" s="131"/>
    </row>
    <row r="427" spans="1:10" x14ac:dyDescent="0.25">
      <c r="A427" s="306">
        <v>382</v>
      </c>
      <c r="B427" s="12"/>
      <c r="C427" s="313"/>
      <c r="D427" s="60"/>
      <c r="E427" s="84"/>
      <c r="F427" s="56"/>
      <c r="G427" s="44">
        <f t="shared" si="8"/>
        <v>0</v>
      </c>
      <c r="H427" s="81"/>
      <c r="I427" s="175"/>
      <c r="J427" s="131"/>
    </row>
    <row r="428" spans="1:10" x14ac:dyDescent="0.25">
      <c r="A428" s="306">
        <v>383</v>
      </c>
      <c r="B428" s="12"/>
      <c r="C428" s="313"/>
      <c r="D428" s="60"/>
      <c r="E428" s="84"/>
      <c r="F428" s="56"/>
      <c r="G428" s="44">
        <f t="shared" si="8"/>
        <v>0</v>
      </c>
      <c r="H428" s="81"/>
      <c r="I428" s="175"/>
      <c r="J428" s="131"/>
    </row>
    <row r="429" spans="1:10" x14ac:dyDescent="0.25">
      <c r="A429" s="306">
        <v>384</v>
      </c>
      <c r="B429" s="12"/>
      <c r="C429" s="313"/>
      <c r="D429" s="60"/>
      <c r="E429" s="84"/>
      <c r="F429" s="56"/>
      <c r="G429" s="44">
        <f t="shared" si="8"/>
        <v>0</v>
      </c>
      <c r="H429" s="81"/>
      <c r="I429" s="175"/>
      <c r="J429" s="131"/>
    </row>
    <row r="430" spans="1:10" x14ac:dyDescent="0.25">
      <c r="A430" s="306">
        <v>385</v>
      </c>
      <c r="B430" s="12"/>
      <c r="C430" s="313"/>
      <c r="D430" s="60"/>
      <c r="E430" s="84"/>
      <c r="F430" s="56"/>
      <c r="G430" s="44">
        <f t="shared" si="8"/>
        <v>0</v>
      </c>
      <c r="H430" s="81"/>
      <c r="I430" s="175"/>
      <c r="J430" s="131"/>
    </row>
    <row r="431" spans="1:10" x14ac:dyDescent="0.25">
      <c r="A431" s="306">
        <v>386</v>
      </c>
      <c r="B431" s="12"/>
      <c r="C431" s="313"/>
      <c r="D431" s="60"/>
      <c r="E431" s="84"/>
      <c r="F431" s="56"/>
      <c r="G431" s="44">
        <f t="shared" si="8"/>
        <v>0</v>
      </c>
      <c r="H431" s="81"/>
      <c r="I431" s="175"/>
      <c r="J431" s="131"/>
    </row>
    <row r="432" spans="1:10" x14ac:dyDescent="0.25">
      <c r="A432" s="306">
        <v>387</v>
      </c>
      <c r="B432" s="12"/>
      <c r="C432" s="313"/>
      <c r="D432" s="60"/>
      <c r="E432" s="84"/>
      <c r="F432" s="56"/>
      <c r="G432" s="44">
        <f t="shared" si="8"/>
        <v>0</v>
      </c>
      <c r="H432" s="81"/>
      <c r="I432" s="175"/>
      <c r="J432" s="131"/>
    </row>
    <row r="433" spans="1:10" x14ac:dyDescent="0.25">
      <c r="A433" s="306">
        <v>388</v>
      </c>
      <c r="B433" s="12"/>
      <c r="C433" s="313"/>
      <c r="D433" s="60"/>
      <c r="E433" s="84"/>
      <c r="F433" s="56"/>
      <c r="G433" s="44">
        <f t="shared" si="8"/>
        <v>0</v>
      </c>
      <c r="H433" s="81"/>
      <c r="I433" s="175"/>
      <c r="J433" s="131"/>
    </row>
    <row r="434" spans="1:10" x14ac:dyDescent="0.25">
      <c r="A434" s="306">
        <v>389</v>
      </c>
      <c r="B434" s="12"/>
      <c r="C434" s="313"/>
      <c r="D434" s="60"/>
      <c r="E434" s="84"/>
      <c r="F434" s="56"/>
      <c r="G434" s="44">
        <f t="shared" si="8"/>
        <v>0</v>
      </c>
      <c r="H434" s="81"/>
      <c r="I434" s="175"/>
      <c r="J434" s="131"/>
    </row>
    <row r="435" spans="1:10" x14ac:dyDescent="0.25">
      <c r="A435" s="306">
        <v>390</v>
      </c>
      <c r="B435" s="12"/>
      <c r="C435" s="313"/>
      <c r="D435" s="60"/>
      <c r="E435" s="84"/>
      <c r="F435" s="56"/>
      <c r="G435" s="44">
        <f t="shared" si="8"/>
        <v>0</v>
      </c>
      <c r="H435" s="81"/>
      <c r="I435" s="175"/>
      <c r="J435" s="131"/>
    </row>
    <row r="436" spans="1:10" x14ac:dyDescent="0.25">
      <c r="A436" s="306">
        <v>391</v>
      </c>
      <c r="B436" s="12"/>
      <c r="C436" s="313"/>
      <c r="D436" s="60"/>
      <c r="E436" s="84"/>
      <c r="F436" s="56"/>
      <c r="G436" s="44">
        <f t="shared" si="8"/>
        <v>0</v>
      </c>
      <c r="H436" s="81"/>
      <c r="I436" s="175"/>
      <c r="J436" s="131"/>
    </row>
    <row r="437" spans="1:10" x14ac:dyDescent="0.25">
      <c r="A437" s="306">
        <v>392</v>
      </c>
      <c r="B437" s="12"/>
      <c r="C437" s="313"/>
      <c r="D437" s="60"/>
      <c r="E437" s="84"/>
      <c r="F437" s="56"/>
      <c r="G437" s="44">
        <f t="shared" si="8"/>
        <v>0</v>
      </c>
      <c r="H437" s="81"/>
      <c r="I437" s="175"/>
      <c r="J437" s="131"/>
    </row>
    <row r="438" spans="1:10" x14ac:dyDescent="0.25">
      <c r="A438" s="306">
        <v>393</v>
      </c>
      <c r="B438" s="12"/>
      <c r="C438" s="313"/>
      <c r="D438" s="60"/>
      <c r="E438" s="84"/>
      <c r="F438" s="56"/>
      <c r="G438" s="44">
        <f t="shared" si="8"/>
        <v>0</v>
      </c>
      <c r="H438" s="81"/>
      <c r="I438" s="175"/>
      <c r="J438" s="131"/>
    </row>
    <row r="439" spans="1:10" x14ac:dyDescent="0.25">
      <c r="A439" s="306">
        <v>394</v>
      </c>
      <c r="B439" s="12"/>
      <c r="C439" s="313"/>
      <c r="D439" s="60"/>
      <c r="E439" s="84"/>
      <c r="F439" s="56"/>
      <c r="G439" s="44">
        <f t="shared" si="8"/>
        <v>0</v>
      </c>
      <c r="H439" s="81"/>
      <c r="I439" s="175"/>
      <c r="J439" s="131"/>
    </row>
    <row r="440" spans="1:10" x14ac:dyDescent="0.25">
      <c r="A440" s="306">
        <v>395</v>
      </c>
      <c r="B440" s="12"/>
      <c r="C440" s="313"/>
      <c r="D440" s="60"/>
      <c r="E440" s="84"/>
      <c r="F440" s="56"/>
      <c r="G440" s="44">
        <f t="shared" si="8"/>
        <v>0</v>
      </c>
      <c r="H440" s="81"/>
      <c r="I440" s="175"/>
      <c r="J440" s="131"/>
    </row>
    <row r="441" spans="1:10" x14ac:dyDescent="0.25">
      <c r="A441" s="306">
        <v>396</v>
      </c>
      <c r="B441" s="12"/>
      <c r="C441" s="313"/>
      <c r="D441" s="60"/>
      <c r="E441" s="84"/>
      <c r="F441" s="56"/>
      <c r="G441" s="44">
        <f t="shared" si="8"/>
        <v>0</v>
      </c>
      <c r="H441" s="81"/>
      <c r="I441" s="175"/>
      <c r="J441" s="131"/>
    </row>
    <row r="442" spans="1:10" x14ac:dyDescent="0.25">
      <c r="A442" s="306">
        <v>397</v>
      </c>
      <c r="B442" s="12"/>
      <c r="C442" s="313"/>
      <c r="D442" s="60"/>
      <c r="E442" s="84"/>
      <c r="F442" s="56"/>
      <c r="G442" s="44">
        <f t="shared" si="8"/>
        <v>0</v>
      </c>
      <c r="H442" s="81"/>
      <c r="I442" s="175"/>
      <c r="J442" s="131"/>
    </row>
    <row r="443" spans="1:10" x14ac:dyDescent="0.25">
      <c r="A443" s="306">
        <v>398</v>
      </c>
      <c r="B443" s="12"/>
      <c r="C443" s="313"/>
      <c r="D443" s="60"/>
      <c r="E443" s="84"/>
      <c r="F443" s="56"/>
      <c r="G443" s="44">
        <f t="shared" si="8"/>
        <v>0</v>
      </c>
      <c r="H443" s="81"/>
      <c r="I443" s="175"/>
      <c r="J443" s="131"/>
    </row>
    <row r="444" spans="1:10" x14ac:dyDescent="0.25">
      <c r="A444" s="306">
        <v>399</v>
      </c>
      <c r="B444" s="12"/>
      <c r="C444" s="313"/>
      <c r="D444" s="60"/>
      <c r="E444" s="84"/>
      <c r="F444" s="56"/>
      <c r="G444" s="44">
        <f t="shared" si="8"/>
        <v>0</v>
      </c>
      <c r="H444" s="81"/>
      <c r="I444" s="175"/>
      <c r="J444" s="131"/>
    </row>
    <row r="445" spans="1:10" x14ac:dyDescent="0.25">
      <c r="A445" s="306">
        <v>400</v>
      </c>
      <c r="B445" s="12"/>
      <c r="C445" s="313"/>
      <c r="D445" s="60"/>
      <c r="E445" s="84"/>
      <c r="F445" s="56"/>
      <c r="G445" s="44">
        <f t="shared" si="8"/>
        <v>0</v>
      </c>
      <c r="H445" s="109"/>
      <c r="I445" s="175"/>
      <c r="J445" s="131"/>
    </row>
    <row r="446" spans="1:10" x14ac:dyDescent="0.25">
      <c r="A446" s="306">
        <v>401</v>
      </c>
      <c r="B446" s="12"/>
      <c r="C446" s="313"/>
      <c r="D446" s="60"/>
      <c r="E446" s="84"/>
      <c r="F446" s="56"/>
      <c r="G446" s="44">
        <f t="shared" si="8"/>
        <v>0</v>
      </c>
      <c r="H446" s="81"/>
      <c r="I446" s="175"/>
      <c r="J446" s="131"/>
    </row>
    <row r="447" spans="1:10" x14ac:dyDescent="0.25">
      <c r="A447" s="306">
        <v>402</v>
      </c>
      <c r="B447" s="12"/>
      <c r="C447" s="313"/>
      <c r="D447" s="60"/>
      <c r="E447" s="84"/>
      <c r="F447" s="56"/>
      <c r="G447" s="44">
        <f t="shared" si="8"/>
        <v>0</v>
      </c>
      <c r="H447" s="81"/>
      <c r="I447" s="175"/>
      <c r="J447" s="131"/>
    </row>
    <row r="448" spans="1:10" x14ac:dyDescent="0.25">
      <c r="A448" s="306">
        <v>403</v>
      </c>
      <c r="B448" s="12"/>
      <c r="C448" s="313"/>
      <c r="D448" s="60"/>
      <c r="E448" s="84"/>
      <c r="F448" s="56"/>
      <c r="G448" s="44">
        <f t="shared" si="8"/>
        <v>0</v>
      </c>
      <c r="H448" s="81"/>
      <c r="I448" s="175"/>
      <c r="J448" s="131"/>
    </row>
    <row r="449" spans="1:10" x14ac:dyDescent="0.25">
      <c r="A449" s="306">
        <v>404</v>
      </c>
      <c r="B449" s="12"/>
      <c r="C449" s="313"/>
      <c r="D449" s="60"/>
      <c r="E449" s="84"/>
      <c r="F449" s="56"/>
      <c r="G449" s="44">
        <f t="shared" si="8"/>
        <v>0</v>
      </c>
      <c r="H449" s="81"/>
      <c r="I449" s="175"/>
      <c r="J449" s="131"/>
    </row>
    <row r="450" spans="1:10" x14ac:dyDescent="0.25">
      <c r="A450" s="306">
        <v>405</v>
      </c>
      <c r="B450" s="12"/>
      <c r="C450" s="313"/>
      <c r="D450" s="60"/>
      <c r="E450" s="84"/>
      <c r="F450" s="56"/>
      <c r="G450" s="44">
        <f t="shared" ref="G450:G513" si="9">D450*F450</f>
        <v>0</v>
      </c>
      <c r="H450" s="81"/>
      <c r="I450" s="175"/>
      <c r="J450" s="131"/>
    </row>
    <row r="451" spans="1:10" x14ac:dyDescent="0.25">
      <c r="A451" s="306">
        <v>406</v>
      </c>
      <c r="B451" s="12"/>
      <c r="C451" s="313"/>
      <c r="D451" s="60"/>
      <c r="E451" s="84"/>
      <c r="F451" s="56"/>
      <c r="G451" s="44">
        <f t="shared" si="9"/>
        <v>0</v>
      </c>
      <c r="H451" s="81"/>
      <c r="I451" s="175"/>
      <c r="J451" s="131"/>
    </row>
    <row r="452" spans="1:10" x14ac:dyDescent="0.25">
      <c r="A452" s="306">
        <v>407</v>
      </c>
      <c r="B452" s="12"/>
      <c r="C452" s="313"/>
      <c r="D452" s="60"/>
      <c r="E452" s="84"/>
      <c r="F452" s="56"/>
      <c r="G452" s="44">
        <f t="shared" si="9"/>
        <v>0</v>
      </c>
      <c r="H452" s="81"/>
      <c r="I452" s="175"/>
      <c r="J452" s="131"/>
    </row>
    <row r="453" spans="1:10" x14ac:dyDescent="0.25">
      <c r="A453" s="306">
        <v>408</v>
      </c>
      <c r="B453" s="12"/>
      <c r="C453" s="313"/>
      <c r="D453" s="60"/>
      <c r="E453" s="84"/>
      <c r="F453" s="56"/>
      <c r="G453" s="44">
        <f t="shared" si="9"/>
        <v>0</v>
      </c>
      <c r="H453" s="81"/>
      <c r="I453" s="175"/>
      <c r="J453" s="131"/>
    </row>
    <row r="454" spans="1:10" x14ac:dyDescent="0.25">
      <c r="A454" s="306">
        <v>409</v>
      </c>
      <c r="B454" s="12"/>
      <c r="C454" s="313"/>
      <c r="D454" s="60"/>
      <c r="E454" s="84"/>
      <c r="F454" s="56"/>
      <c r="G454" s="44">
        <f t="shared" si="9"/>
        <v>0</v>
      </c>
      <c r="H454" s="81"/>
      <c r="I454" s="175"/>
      <c r="J454" s="131"/>
    </row>
    <row r="455" spans="1:10" x14ac:dyDescent="0.25">
      <c r="A455" s="306">
        <v>410</v>
      </c>
      <c r="B455" s="12"/>
      <c r="C455" s="313"/>
      <c r="D455" s="60"/>
      <c r="E455" s="84"/>
      <c r="F455" s="56"/>
      <c r="G455" s="44">
        <f t="shared" si="9"/>
        <v>0</v>
      </c>
      <c r="H455" s="81"/>
      <c r="I455" s="175"/>
      <c r="J455" s="131"/>
    </row>
    <row r="456" spans="1:10" x14ac:dyDescent="0.25">
      <c r="A456" s="306">
        <v>411</v>
      </c>
      <c r="B456" s="12"/>
      <c r="C456" s="313"/>
      <c r="D456" s="60"/>
      <c r="E456" s="84"/>
      <c r="F456" s="56"/>
      <c r="G456" s="44">
        <f t="shared" si="9"/>
        <v>0</v>
      </c>
      <c r="H456" s="81"/>
      <c r="I456" s="175"/>
      <c r="J456" s="131"/>
    </row>
    <row r="457" spans="1:10" x14ac:dyDescent="0.25">
      <c r="A457" s="306">
        <v>412</v>
      </c>
      <c r="B457" s="12"/>
      <c r="C457" s="313"/>
      <c r="D457" s="60"/>
      <c r="E457" s="84"/>
      <c r="F457" s="56"/>
      <c r="G457" s="44">
        <f t="shared" si="9"/>
        <v>0</v>
      </c>
      <c r="H457" s="81"/>
      <c r="I457" s="175"/>
      <c r="J457" s="131"/>
    </row>
    <row r="458" spans="1:10" x14ac:dyDescent="0.25">
      <c r="A458" s="306">
        <v>413</v>
      </c>
      <c r="B458" s="12"/>
      <c r="C458" s="313"/>
      <c r="D458" s="60"/>
      <c r="E458" s="84"/>
      <c r="F458" s="56"/>
      <c r="G458" s="44">
        <f t="shared" si="9"/>
        <v>0</v>
      </c>
      <c r="H458" s="81"/>
      <c r="I458" s="175"/>
      <c r="J458" s="131"/>
    </row>
    <row r="459" spans="1:10" x14ac:dyDescent="0.25">
      <c r="A459" s="306">
        <v>414</v>
      </c>
      <c r="B459" s="12"/>
      <c r="C459" s="313"/>
      <c r="D459" s="60"/>
      <c r="E459" s="84"/>
      <c r="F459" s="56"/>
      <c r="G459" s="44">
        <f t="shared" si="9"/>
        <v>0</v>
      </c>
      <c r="H459" s="81"/>
      <c r="I459" s="175"/>
      <c r="J459" s="131"/>
    </row>
    <row r="460" spans="1:10" x14ac:dyDescent="0.25">
      <c r="A460" s="306">
        <v>415</v>
      </c>
      <c r="B460" s="12"/>
      <c r="C460" s="313"/>
      <c r="D460" s="60"/>
      <c r="E460" s="84"/>
      <c r="F460" s="56"/>
      <c r="G460" s="44">
        <f t="shared" si="9"/>
        <v>0</v>
      </c>
      <c r="H460" s="81"/>
      <c r="I460" s="175"/>
      <c r="J460" s="131"/>
    </row>
    <row r="461" spans="1:10" x14ac:dyDescent="0.25">
      <c r="A461" s="306">
        <v>416</v>
      </c>
      <c r="B461" s="12"/>
      <c r="C461" s="313"/>
      <c r="D461" s="60"/>
      <c r="E461" s="84"/>
      <c r="F461" s="56"/>
      <c r="G461" s="44">
        <f t="shared" si="9"/>
        <v>0</v>
      </c>
      <c r="H461" s="81"/>
      <c r="I461" s="175"/>
      <c r="J461" s="131"/>
    </row>
    <row r="462" spans="1:10" x14ac:dyDescent="0.25">
      <c r="A462" s="306">
        <v>417</v>
      </c>
      <c r="B462" s="12"/>
      <c r="C462" s="313"/>
      <c r="D462" s="60"/>
      <c r="E462" s="84"/>
      <c r="F462" s="56"/>
      <c r="G462" s="44">
        <f t="shared" si="9"/>
        <v>0</v>
      </c>
      <c r="H462" s="81"/>
      <c r="I462" s="175"/>
      <c r="J462" s="131"/>
    </row>
    <row r="463" spans="1:10" x14ac:dyDescent="0.25">
      <c r="A463" s="306">
        <v>418</v>
      </c>
      <c r="B463" s="12"/>
      <c r="C463" s="313"/>
      <c r="D463" s="60"/>
      <c r="E463" s="84"/>
      <c r="F463" s="56"/>
      <c r="G463" s="44">
        <f t="shared" si="9"/>
        <v>0</v>
      </c>
      <c r="H463" s="81"/>
      <c r="I463" s="175"/>
      <c r="J463" s="131"/>
    </row>
    <row r="464" spans="1:10" x14ac:dyDescent="0.25">
      <c r="A464" s="306">
        <v>419</v>
      </c>
      <c r="B464" s="12"/>
      <c r="C464" s="313"/>
      <c r="D464" s="60"/>
      <c r="E464" s="84"/>
      <c r="F464" s="56"/>
      <c r="G464" s="44">
        <f t="shared" si="9"/>
        <v>0</v>
      </c>
      <c r="H464" s="109"/>
      <c r="I464" s="175"/>
      <c r="J464" s="131"/>
    </row>
    <row r="465" spans="1:10" x14ac:dyDescent="0.25">
      <c r="A465" s="306">
        <v>420</v>
      </c>
      <c r="B465" s="12"/>
      <c r="C465" s="313"/>
      <c r="D465" s="60"/>
      <c r="E465" s="84"/>
      <c r="F465" s="56"/>
      <c r="G465" s="44">
        <f t="shared" si="9"/>
        <v>0</v>
      </c>
      <c r="H465" s="81"/>
      <c r="I465" s="175"/>
      <c r="J465" s="131"/>
    </row>
    <row r="466" spans="1:10" x14ac:dyDescent="0.25">
      <c r="A466" s="306">
        <v>421</v>
      </c>
      <c r="B466" s="12"/>
      <c r="C466" s="313"/>
      <c r="D466" s="60"/>
      <c r="E466" s="84"/>
      <c r="F466" s="56"/>
      <c r="G466" s="44">
        <f t="shared" si="9"/>
        <v>0</v>
      </c>
      <c r="H466" s="81"/>
      <c r="I466" s="175"/>
      <c r="J466" s="131"/>
    </row>
    <row r="467" spans="1:10" x14ac:dyDescent="0.25">
      <c r="A467" s="306">
        <v>422</v>
      </c>
      <c r="B467" s="12"/>
      <c r="C467" s="313"/>
      <c r="D467" s="60"/>
      <c r="E467" s="84"/>
      <c r="F467" s="56"/>
      <c r="G467" s="44">
        <f t="shared" si="9"/>
        <v>0</v>
      </c>
      <c r="H467" s="81"/>
      <c r="I467" s="175"/>
      <c r="J467" s="131"/>
    </row>
    <row r="468" spans="1:10" x14ac:dyDescent="0.25">
      <c r="A468" s="306">
        <v>423</v>
      </c>
      <c r="B468" s="12"/>
      <c r="C468" s="313"/>
      <c r="D468" s="60"/>
      <c r="E468" s="84"/>
      <c r="F468" s="56"/>
      <c r="G468" s="44">
        <f t="shared" si="9"/>
        <v>0</v>
      </c>
      <c r="H468" s="81"/>
      <c r="I468" s="175"/>
      <c r="J468" s="131"/>
    </row>
    <row r="469" spans="1:10" x14ac:dyDescent="0.25">
      <c r="A469" s="306">
        <v>424</v>
      </c>
      <c r="B469" s="12"/>
      <c r="C469" s="313"/>
      <c r="D469" s="60"/>
      <c r="E469" s="84"/>
      <c r="F469" s="56"/>
      <c r="G469" s="44">
        <f t="shared" si="9"/>
        <v>0</v>
      </c>
      <c r="H469" s="81"/>
      <c r="I469" s="175"/>
      <c r="J469" s="131"/>
    </row>
    <row r="470" spans="1:10" x14ac:dyDescent="0.25">
      <c r="A470" s="306">
        <v>425</v>
      </c>
      <c r="B470" s="12"/>
      <c r="C470" s="313"/>
      <c r="D470" s="60"/>
      <c r="E470" s="84"/>
      <c r="F470" s="56"/>
      <c r="G470" s="44">
        <f t="shared" si="9"/>
        <v>0</v>
      </c>
      <c r="H470" s="81"/>
      <c r="I470" s="175">
        <f t="shared" ref="I470:I514" si="10">G470</f>
        <v>0</v>
      </c>
      <c r="J470" s="131"/>
    </row>
    <row r="471" spans="1:10" x14ac:dyDescent="0.25">
      <c r="A471" s="306">
        <v>426</v>
      </c>
      <c r="B471" s="12"/>
      <c r="C471" s="313"/>
      <c r="D471" s="60"/>
      <c r="E471" s="84"/>
      <c r="F471" s="56"/>
      <c r="G471" s="44">
        <f t="shared" si="9"/>
        <v>0</v>
      </c>
      <c r="H471" s="81"/>
      <c r="I471" s="175">
        <f t="shared" si="10"/>
        <v>0</v>
      </c>
      <c r="J471" s="131"/>
    </row>
    <row r="472" spans="1:10" x14ac:dyDescent="0.25">
      <c r="A472" s="306">
        <v>427</v>
      </c>
      <c r="B472" s="12"/>
      <c r="C472" s="313"/>
      <c r="D472" s="60"/>
      <c r="E472" s="84"/>
      <c r="F472" s="56"/>
      <c r="G472" s="44">
        <f t="shared" si="9"/>
        <v>0</v>
      </c>
      <c r="H472" s="81"/>
      <c r="I472" s="175">
        <f t="shared" si="10"/>
        <v>0</v>
      </c>
      <c r="J472" s="131"/>
    </row>
    <row r="473" spans="1:10" x14ac:dyDescent="0.25">
      <c r="A473" s="306">
        <v>428</v>
      </c>
      <c r="B473" s="12"/>
      <c r="C473" s="313"/>
      <c r="D473" s="60"/>
      <c r="E473" s="84"/>
      <c r="F473" s="56"/>
      <c r="G473" s="44">
        <f t="shared" si="9"/>
        <v>0</v>
      </c>
      <c r="H473" s="81"/>
      <c r="I473" s="175">
        <f t="shared" si="10"/>
        <v>0</v>
      </c>
      <c r="J473" s="131"/>
    </row>
    <row r="474" spans="1:10" x14ac:dyDescent="0.25">
      <c r="A474" s="306">
        <v>429</v>
      </c>
      <c r="B474" s="12"/>
      <c r="C474" s="313"/>
      <c r="D474" s="60"/>
      <c r="E474" s="84"/>
      <c r="F474" s="56"/>
      <c r="G474" s="44">
        <f t="shared" si="9"/>
        <v>0</v>
      </c>
      <c r="H474" s="81"/>
      <c r="I474" s="175">
        <f t="shared" si="10"/>
        <v>0</v>
      </c>
      <c r="J474" s="131"/>
    </row>
    <row r="475" spans="1:10" x14ac:dyDescent="0.25">
      <c r="A475" s="306">
        <v>430</v>
      </c>
      <c r="B475" s="12"/>
      <c r="C475" s="313"/>
      <c r="D475" s="60"/>
      <c r="E475" s="84"/>
      <c r="F475" s="56"/>
      <c r="G475" s="44">
        <f t="shared" si="9"/>
        <v>0</v>
      </c>
      <c r="H475" s="81"/>
      <c r="I475" s="175">
        <f t="shared" si="10"/>
        <v>0</v>
      </c>
      <c r="J475" s="131"/>
    </row>
    <row r="476" spans="1:10" x14ac:dyDescent="0.25">
      <c r="A476" s="306">
        <v>431</v>
      </c>
      <c r="B476" s="12"/>
      <c r="C476" s="313"/>
      <c r="D476" s="60"/>
      <c r="E476" s="84"/>
      <c r="F476" s="56"/>
      <c r="G476" s="44">
        <f t="shared" si="9"/>
        <v>0</v>
      </c>
      <c r="H476" s="81"/>
      <c r="I476" s="175">
        <f t="shared" si="10"/>
        <v>0</v>
      </c>
      <c r="J476" s="131"/>
    </row>
    <row r="477" spans="1:10" x14ac:dyDescent="0.25">
      <c r="A477" s="306">
        <v>432</v>
      </c>
      <c r="B477" s="12"/>
      <c r="C477" s="313"/>
      <c r="D477" s="60"/>
      <c r="E477" s="84"/>
      <c r="F477" s="56"/>
      <c r="G477" s="44">
        <f t="shared" si="9"/>
        <v>0</v>
      </c>
      <c r="H477" s="81"/>
      <c r="I477" s="175">
        <f t="shared" si="10"/>
        <v>0</v>
      </c>
      <c r="J477" s="131"/>
    </row>
    <row r="478" spans="1:10" x14ac:dyDescent="0.25">
      <c r="A478" s="306">
        <v>433</v>
      </c>
      <c r="B478" s="12"/>
      <c r="C478" s="313"/>
      <c r="D478" s="60"/>
      <c r="E478" s="84"/>
      <c r="F478" s="56"/>
      <c r="G478" s="44">
        <f t="shared" si="9"/>
        <v>0</v>
      </c>
      <c r="H478" s="81"/>
      <c r="I478" s="175">
        <f t="shared" si="10"/>
        <v>0</v>
      </c>
      <c r="J478" s="131"/>
    </row>
    <row r="479" spans="1:10" x14ac:dyDescent="0.25">
      <c r="A479" s="306">
        <v>434</v>
      </c>
      <c r="B479" s="12"/>
      <c r="C479" s="313"/>
      <c r="D479" s="60"/>
      <c r="E479" s="84"/>
      <c r="F479" s="56"/>
      <c r="G479" s="44">
        <f t="shared" si="9"/>
        <v>0</v>
      </c>
      <c r="H479" s="81"/>
      <c r="I479" s="175">
        <f t="shared" si="10"/>
        <v>0</v>
      </c>
      <c r="J479" s="131"/>
    </row>
    <row r="480" spans="1:10" x14ac:dyDescent="0.25">
      <c r="A480" s="306">
        <v>435</v>
      </c>
      <c r="B480" s="12"/>
      <c r="C480" s="313"/>
      <c r="D480" s="60"/>
      <c r="E480" s="84"/>
      <c r="F480" s="56"/>
      <c r="G480" s="44">
        <f t="shared" si="9"/>
        <v>0</v>
      </c>
      <c r="H480" s="81"/>
      <c r="I480" s="175">
        <f t="shared" si="10"/>
        <v>0</v>
      </c>
      <c r="J480" s="131"/>
    </row>
    <row r="481" spans="1:10" x14ac:dyDescent="0.25">
      <c r="A481" s="306">
        <v>436</v>
      </c>
      <c r="B481" s="12"/>
      <c r="C481" s="313"/>
      <c r="D481" s="60"/>
      <c r="E481" s="84"/>
      <c r="F481" s="56"/>
      <c r="G481" s="44">
        <f t="shared" si="9"/>
        <v>0</v>
      </c>
      <c r="H481" s="81"/>
      <c r="I481" s="175">
        <f t="shared" si="10"/>
        <v>0</v>
      </c>
      <c r="J481" s="131"/>
    </row>
    <row r="482" spans="1:10" x14ac:dyDescent="0.25">
      <c r="A482" s="306">
        <v>437</v>
      </c>
      <c r="B482" s="12"/>
      <c r="C482" s="313"/>
      <c r="D482" s="60"/>
      <c r="E482" s="84"/>
      <c r="F482" s="56"/>
      <c r="G482" s="44">
        <f t="shared" si="9"/>
        <v>0</v>
      </c>
      <c r="H482" s="81"/>
      <c r="I482" s="175">
        <f t="shared" si="10"/>
        <v>0</v>
      </c>
      <c r="J482" s="131"/>
    </row>
    <row r="483" spans="1:10" x14ac:dyDescent="0.25">
      <c r="A483" s="306">
        <v>438</v>
      </c>
      <c r="B483" s="12"/>
      <c r="C483" s="313"/>
      <c r="D483" s="60"/>
      <c r="E483" s="84"/>
      <c r="F483" s="56"/>
      <c r="G483" s="44">
        <f t="shared" si="9"/>
        <v>0</v>
      </c>
      <c r="H483" s="109"/>
      <c r="I483" s="175">
        <f t="shared" si="10"/>
        <v>0</v>
      </c>
      <c r="J483" s="131"/>
    </row>
    <row r="484" spans="1:10" x14ac:dyDescent="0.25">
      <c r="A484" s="306">
        <v>439</v>
      </c>
      <c r="B484" s="12"/>
      <c r="C484" s="313"/>
      <c r="D484" s="60"/>
      <c r="E484" s="84"/>
      <c r="F484" s="56"/>
      <c r="G484" s="44">
        <f t="shared" si="9"/>
        <v>0</v>
      </c>
      <c r="H484" s="81"/>
      <c r="I484" s="175">
        <f t="shared" si="10"/>
        <v>0</v>
      </c>
      <c r="J484" s="131"/>
    </row>
    <row r="485" spans="1:10" x14ac:dyDescent="0.25">
      <c r="A485" s="306">
        <v>440</v>
      </c>
      <c r="B485" s="12"/>
      <c r="C485" s="313"/>
      <c r="D485" s="60"/>
      <c r="E485" s="84"/>
      <c r="F485" s="56"/>
      <c r="G485" s="44">
        <f t="shared" si="9"/>
        <v>0</v>
      </c>
      <c r="H485" s="81"/>
      <c r="I485" s="175">
        <f t="shared" si="10"/>
        <v>0</v>
      </c>
      <c r="J485" s="131"/>
    </row>
    <row r="486" spans="1:10" x14ac:dyDescent="0.25">
      <c r="A486" s="306">
        <v>441</v>
      </c>
      <c r="B486" s="12"/>
      <c r="C486" s="313"/>
      <c r="D486" s="60"/>
      <c r="E486" s="84"/>
      <c r="F486" s="56"/>
      <c r="G486" s="44">
        <f t="shared" si="9"/>
        <v>0</v>
      </c>
      <c r="H486" s="81"/>
      <c r="I486" s="175">
        <f t="shared" si="10"/>
        <v>0</v>
      </c>
      <c r="J486" s="131"/>
    </row>
    <row r="487" spans="1:10" x14ac:dyDescent="0.25">
      <c r="A487" s="306">
        <v>442</v>
      </c>
      <c r="B487" s="12"/>
      <c r="C487" s="313"/>
      <c r="D487" s="60"/>
      <c r="E487" s="84"/>
      <c r="F487" s="56"/>
      <c r="G487" s="44">
        <f t="shared" si="9"/>
        <v>0</v>
      </c>
      <c r="H487" s="81"/>
      <c r="I487" s="175">
        <f t="shared" si="10"/>
        <v>0</v>
      </c>
      <c r="J487" s="131"/>
    </row>
    <row r="488" spans="1:10" x14ac:dyDescent="0.25">
      <c r="A488" s="306">
        <v>443</v>
      </c>
      <c r="B488" s="12"/>
      <c r="C488" s="313"/>
      <c r="D488" s="60"/>
      <c r="E488" s="84"/>
      <c r="F488" s="56"/>
      <c r="G488" s="44">
        <f t="shared" si="9"/>
        <v>0</v>
      </c>
      <c r="H488" s="81"/>
      <c r="I488" s="175">
        <f t="shared" si="10"/>
        <v>0</v>
      </c>
      <c r="J488" s="131"/>
    </row>
    <row r="489" spans="1:10" x14ac:dyDescent="0.25">
      <c r="A489" s="306">
        <v>444</v>
      </c>
      <c r="B489" s="12"/>
      <c r="C489" s="313"/>
      <c r="D489" s="60"/>
      <c r="E489" s="84"/>
      <c r="F489" s="56"/>
      <c r="G489" s="44">
        <f t="shared" si="9"/>
        <v>0</v>
      </c>
      <c r="H489" s="81"/>
      <c r="I489" s="175">
        <f t="shared" si="10"/>
        <v>0</v>
      </c>
      <c r="J489" s="131"/>
    </row>
    <row r="490" spans="1:10" x14ac:dyDescent="0.25">
      <c r="A490" s="306">
        <v>445</v>
      </c>
      <c r="B490" s="12"/>
      <c r="C490" s="313"/>
      <c r="D490" s="60"/>
      <c r="E490" s="84"/>
      <c r="F490" s="56"/>
      <c r="G490" s="44">
        <f t="shared" si="9"/>
        <v>0</v>
      </c>
      <c r="H490" s="81"/>
      <c r="I490" s="175">
        <f t="shared" si="10"/>
        <v>0</v>
      </c>
      <c r="J490" s="131"/>
    </row>
    <row r="491" spans="1:10" x14ac:dyDescent="0.25">
      <c r="A491" s="306">
        <v>446</v>
      </c>
      <c r="B491" s="12"/>
      <c r="C491" s="313"/>
      <c r="D491" s="60"/>
      <c r="E491" s="84"/>
      <c r="F491" s="56"/>
      <c r="G491" s="44">
        <f t="shared" si="9"/>
        <v>0</v>
      </c>
      <c r="H491" s="81"/>
      <c r="I491" s="175">
        <f t="shared" si="10"/>
        <v>0</v>
      </c>
      <c r="J491" s="131"/>
    </row>
    <row r="492" spans="1:10" x14ac:dyDescent="0.25">
      <c r="A492" s="306">
        <v>447</v>
      </c>
      <c r="B492" s="12"/>
      <c r="C492" s="313"/>
      <c r="D492" s="60"/>
      <c r="E492" s="84"/>
      <c r="F492" s="56"/>
      <c r="G492" s="44">
        <f t="shared" si="9"/>
        <v>0</v>
      </c>
      <c r="H492" s="81"/>
      <c r="I492" s="175">
        <f t="shared" si="10"/>
        <v>0</v>
      </c>
      <c r="J492" s="131"/>
    </row>
    <row r="493" spans="1:10" x14ac:dyDescent="0.25">
      <c r="A493" s="306">
        <v>448</v>
      </c>
      <c r="B493" s="12"/>
      <c r="C493" s="313"/>
      <c r="D493" s="60"/>
      <c r="E493" s="84"/>
      <c r="F493" s="56"/>
      <c r="G493" s="44">
        <f t="shared" si="9"/>
        <v>0</v>
      </c>
      <c r="H493" s="81"/>
      <c r="I493" s="175">
        <f t="shared" si="10"/>
        <v>0</v>
      </c>
      <c r="J493" s="131"/>
    </row>
    <row r="494" spans="1:10" x14ac:dyDescent="0.25">
      <c r="A494" s="306">
        <v>449</v>
      </c>
      <c r="B494" s="12"/>
      <c r="C494" s="313"/>
      <c r="D494" s="60"/>
      <c r="E494" s="84"/>
      <c r="F494" s="56"/>
      <c r="G494" s="44">
        <f t="shared" si="9"/>
        <v>0</v>
      </c>
      <c r="H494" s="81"/>
      <c r="I494" s="175">
        <f t="shared" si="10"/>
        <v>0</v>
      </c>
      <c r="J494" s="131"/>
    </row>
    <row r="495" spans="1:10" x14ac:dyDescent="0.25">
      <c r="A495" s="306">
        <v>450</v>
      </c>
      <c r="B495" s="12"/>
      <c r="C495" s="313"/>
      <c r="D495" s="60"/>
      <c r="E495" s="84"/>
      <c r="F495" s="56"/>
      <c r="G495" s="44">
        <f t="shared" si="9"/>
        <v>0</v>
      </c>
      <c r="H495" s="81"/>
      <c r="I495" s="175">
        <f t="shared" si="10"/>
        <v>0</v>
      </c>
      <c r="J495" s="131"/>
    </row>
    <row r="496" spans="1:10" x14ac:dyDescent="0.25">
      <c r="A496" s="306">
        <v>451</v>
      </c>
      <c r="B496" s="12"/>
      <c r="C496" s="313"/>
      <c r="D496" s="60"/>
      <c r="E496" s="84"/>
      <c r="F496" s="56"/>
      <c r="G496" s="44">
        <f t="shared" si="9"/>
        <v>0</v>
      </c>
      <c r="H496" s="81"/>
      <c r="I496" s="175">
        <f t="shared" si="10"/>
        <v>0</v>
      </c>
      <c r="J496" s="131"/>
    </row>
    <row r="497" spans="1:10" x14ac:dyDescent="0.25">
      <c r="A497" s="306">
        <v>452</v>
      </c>
      <c r="B497" s="12"/>
      <c r="C497" s="313"/>
      <c r="D497" s="60"/>
      <c r="E497" s="84"/>
      <c r="F497" s="56"/>
      <c r="G497" s="44">
        <f t="shared" si="9"/>
        <v>0</v>
      </c>
      <c r="H497" s="81"/>
      <c r="I497" s="175">
        <f t="shared" si="10"/>
        <v>0</v>
      </c>
      <c r="J497" s="131"/>
    </row>
    <row r="498" spans="1:10" x14ac:dyDescent="0.25">
      <c r="A498" s="306">
        <v>453</v>
      </c>
      <c r="B498" s="12"/>
      <c r="C498" s="313"/>
      <c r="D498" s="60"/>
      <c r="E498" s="84"/>
      <c r="F498" s="56"/>
      <c r="G498" s="44">
        <f t="shared" si="9"/>
        <v>0</v>
      </c>
      <c r="H498" s="81"/>
      <c r="I498" s="175">
        <f t="shared" si="10"/>
        <v>0</v>
      </c>
      <c r="J498" s="131"/>
    </row>
    <row r="499" spans="1:10" x14ac:dyDescent="0.25">
      <c r="A499" s="306">
        <v>454</v>
      </c>
      <c r="B499" s="12"/>
      <c r="C499" s="313"/>
      <c r="D499" s="60"/>
      <c r="E499" s="84"/>
      <c r="F499" s="56"/>
      <c r="G499" s="44">
        <f t="shared" si="9"/>
        <v>0</v>
      </c>
      <c r="H499" s="81"/>
      <c r="I499" s="175">
        <f t="shared" si="10"/>
        <v>0</v>
      </c>
      <c r="J499" s="131"/>
    </row>
    <row r="500" spans="1:10" x14ac:dyDescent="0.25">
      <c r="A500" s="306">
        <v>455</v>
      </c>
      <c r="B500" s="12"/>
      <c r="C500" s="313"/>
      <c r="D500" s="60"/>
      <c r="E500" s="84"/>
      <c r="F500" s="56"/>
      <c r="G500" s="44">
        <f t="shared" si="9"/>
        <v>0</v>
      </c>
      <c r="H500" s="81"/>
      <c r="I500" s="175">
        <f t="shared" si="10"/>
        <v>0</v>
      </c>
      <c r="J500" s="131"/>
    </row>
    <row r="501" spans="1:10" x14ac:dyDescent="0.25">
      <c r="A501" s="306">
        <v>456</v>
      </c>
      <c r="B501" s="12"/>
      <c r="C501" s="313"/>
      <c r="D501" s="60"/>
      <c r="E501" s="84"/>
      <c r="F501" s="56"/>
      <c r="G501" s="44">
        <f t="shared" si="9"/>
        <v>0</v>
      </c>
      <c r="H501" s="81"/>
      <c r="I501" s="175">
        <f t="shared" si="10"/>
        <v>0</v>
      </c>
      <c r="J501" s="131"/>
    </row>
    <row r="502" spans="1:10" x14ac:dyDescent="0.25">
      <c r="A502" s="306">
        <v>457</v>
      </c>
      <c r="B502" s="12"/>
      <c r="C502" s="313"/>
      <c r="D502" s="60"/>
      <c r="E502" s="84"/>
      <c r="F502" s="56"/>
      <c r="G502" s="44">
        <f t="shared" si="9"/>
        <v>0</v>
      </c>
      <c r="H502" s="109"/>
      <c r="I502" s="175">
        <f t="shared" si="10"/>
        <v>0</v>
      </c>
      <c r="J502" s="131"/>
    </row>
    <row r="503" spans="1:10" x14ac:dyDescent="0.25">
      <c r="A503" s="306">
        <v>458</v>
      </c>
      <c r="B503" s="12"/>
      <c r="C503" s="313"/>
      <c r="D503" s="60"/>
      <c r="E503" s="84"/>
      <c r="F503" s="56"/>
      <c r="G503" s="44">
        <f t="shared" si="9"/>
        <v>0</v>
      </c>
      <c r="H503" s="81"/>
      <c r="I503" s="175">
        <f t="shared" si="10"/>
        <v>0</v>
      </c>
      <c r="J503" s="131"/>
    </row>
    <row r="504" spans="1:10" x14ac:dyDescent="0.25">
      <c r="A504" s="306">
        <v>459</v>
      </c>
      <c r="B504" s="12"/>
      <c r="C504" s="313"/>
      <c r="D504" s="60"/>
      <c r="E504" s="84"/>
      <c r="F504" s="56"/>
      <c r="G504" s="44">
        <f t="shared" si="9"/>
        <v>0</v>
      </c>
      <c r="H504" s="81"/>
      <c r="I504" s="175">
        <f t="shared" si="10"/>
        <v>0</v>
      </c>
      <c r="J504" s="131"/>
    </row>
    <row r="505" spans="1:10" x14ac:dyDescent="0.25">
      <c r="A505" s="306">
        <v>460</v>
      </c>
      <c r="B505" s="12"/>
      <c r="C505" s="313"/>
      <c r="D505" s="60"/>
      <c r="E505" s="84"/>
      <c r="F505" s="56"/>
      <c r="G505" s="44">
        <f t="shared" si="9"/>
        <v>0</v>
      </c>
      <c r="H505" s="81"/>
      <c r="I505" s="175">
        <f t="shared" si="10"/>
        <v>0</v>
      </c>
      <c r="J505" s="131"/>
    </row>
    <row r="506" spans="1:10" x14ac:dyDescent="0.25">
      <c r="A506" s="306">
        <v>461</v>
      </c>
      <c r="B506" s="12"/>
      <c r="C506" s="313"/>
      <c r="D506" s="60"/>
      <c r="E506" s="84"/>
      <c r="F506" s="56"/>
      <c r="G506" s="44">
        <f t="shared" si="9"/>
        <v>0</v>
      </c>
      <c r="H506" s="81"/>
      <c r="I506" s="175">
        <f t="shared" si="10"/>
        <v>0</v>
      </c>
      <c r="J506" s="131"/>
    </row>
    <row r="507" spans="1:10" x14ac:dyDescent="0.25">
      <c r="A507" s="306">
        <v>462</v>
      </c>
      <c r="B507" s="12"/>
      <c r="C507" s="313"/>
      <c r="D507" s="60"/>
      <c r="E507" s="84"/>
      <c r="F507" s="56"/>
      <c r="G507" s="44">
        <f t="shared" si="9"/>
        <v>0</v>
      </c>
      <c r="H507" s="81"/>
      <c r="I507" s="175">
        <f t="shared" si="10"/>
        <v>0</v>
      </c>
      <c r="J507" s="131"/>
    </row>
    <row r="508" spans="1:10" x14ac:dyDescent="0.25">
      <c r="A508" s="306">
        <v>463</v>
      </c>
      <c r="B508" s="12"/>
      <c r="C508" s="313"/>
      <c r="D508" s="60"/>
      <c r="E508" s="84"/>
      <c r="F508" s="56"/>
      <c r="G508" s="44">
        <f t="shared" si="9"/>
        <v>0</v>
      </c>
      <c r="H508" s="81"/>
      <c r="I508" s="175">
        <f t="shared" si="10"/>
        <v>0</v>
      </c>
      <c r="J508" s="131"/>
    </row>
    <row r="509" spans="1:10" x14ac:dyDescent="0.25">
      <c r="A509" s="306">
        <v>464</v>
      </c>
      <c r="B509" s="12"/>
      <c r="C509" s="313"/>
      <c r="D509" s="60"/>
      <c r="E509" s="84"/>
      <c r="F509" s="56"/>
      <c r="G509" s="44">
        <f t="shared" si="9"/>
        <v>0</v>
      </c>
      <c r="H509" s="81"/>
      <c r="I509" s="175">
        <f t="shared" si="10"/>
        <v>0</v>
      </c>
      <c r="J509" s="131"/>
    </row>
    <row r="510" spans="1:10" x14ac:dyDescent="0.25">
      <c r="A510" s="306">
        <v>465</v>
      </c>
      <c r="B510" s="12"/>
      <c r="C510" s="313"/>
      <c r="D510" s="60"/>
      <c r="E510" s="84"/>
      <c r="F510" s="56"/>
      <c r="G510" s="44">
        <f t="shared" si="9"/>
        <v>0</v>
      </c>
      <c r="H510" s="81"/>
      <c r="I510" s="175">
        <f t="shared" si="10"/>
        <v>0</v>
      </c>
      <c r="J510" s="131"/>
    </row>
    <row r="511" spans="1:10" x14ac:dyDescent="0.25">
      <c r="A511" s="306">
        <v>466</v>
      </c>
      <c r="B511" s="12"/>
      <c r="C511" s="313"/>
      <c r="D511" s="60"/>
      <c r="E511" s="84"/>
      <c r="F511" s="56"/>
      <c r="G511" s="44">
        <f t="shared" si="9"/>
        <v>0</v>
      </c>
      <c r="H511" s="81"/>
      <c r="I511" s="175">
        <f t="shared" si="10"/>
        <v>0</v>
      </c>
      <c r="J511" s="131"/>
    </row>
    <row r="512" spans="1:10" x14ac:dyDescent="0.25">
      <c r="A512" s="306">
        <v>467</v>
      </c>
      <c r="B512" s="12"/>
      <c r="C512" s="313"/>
      <c r="D512" s="60"/>
      <c r="E512" s="84"/>
      <c r="F512" s="56"/>
      <c r="G512" s="44">
        <f t="shared" si="9"/>
        <v>0</v>
      </c>
      <c r="H512" s="81"/>
      <c r="I512" s="175">
        <f t="shared" si="10"/>
        <v>0</v>
      </c>
      <c r="J512" s="131"/>
    </row>
    <row r="513" spans="1:10" x14ac:dyDescent="0.25">
      <c r="A513" s="306">
        <v>468</v>
      </c>
      <c r="B513" s="12"/>
      <c r="C513" s="313"/>
      <c r="D513" s="60"/>
      <c r="E513" s="84"/>
      <c r="F513" s="56"/>
      <c r="G513" s="44">
        <f t="shared" si="9"/>
        <v>0</v>
      </c>
      <c r="H513" s="81"/>
      <c r="I513" s="175">
        <f t="shared" si="10"/>
        <v>0</v>
      </c>
      <c r="J513" s="131"/>
    </row>
    <row r="514" spans="1:10" x14ac:dyDescent="0.25">
      <c r="A514" s="306">
        <v>469</v>
      </c>
      <c r="B514" s="12"/>
      <c r="C514" s="313"/>
      <c r="D514" s="60"/>
      <c r="E514" s="84"/>
      <c r="F514" s="56"/>
      <c r="G514" s="44">
        <f t="shared" ref="G514:G577" si="11">D514*F514</f>
        <v>0</v>
      </c>
      <c r="H514" s="81"/>
      <c r="I514" s="175">
        <f t="shared" si="10"/>
        <v>0</v>
      </c>
      <c r="J514" s="131"/>
    </row>
    <row r="515" spans="1:10" x14ac:dyDescent="0.25">
      <c r="A515" s="306">
        <v>470</v>
      </c>
      <c r="B515" s="12"/>
      <c r="C515" s="313"/>
      <c r="D515" s="60"/>
      <c r="E515" s="84"/>
      <c r="F515" s="56"/>
      <c r="G515" s="44">
        <f t="shared" si="11"/>
        <v>0</v>
      </c>
      <c r="H515" s="81"/>
      <c r="I515" s="175">
        <f t="shared" ref="I515:I578" si="12">G515</f>
        <v>0</v>
      </c>
      <c r="J515" s="131"/>
    </row>
    <row r="516" spans="1:10" x14ac:dyDescent="0.25">
      <c r="A516" s="306">
        <v>471</v>
      </c>
      <c r="B516" s="12"/>
      <c r="C516" s="313"/>
      <c r="D516" s="60"/>
      <c r="E516" s="84"/>
      <c r="F516" s="56"/>
      <c r="G516" s="44">
        <f t="shared" si="11"/>
        <v>0</v>
      </c>
      <c r="H516" s="81"/>
      <c r="I516" s="175">
        <f t="shared" si="12"/>
        <v>0</v>
      </c>
      <c r="J516" s="131"/>
    </row>
    <row r="517" spans="1:10" x14ac:dyDescent="0.25">
      <c r="A517" s="306">
        <v>472</v>
      </c>
      <c r="B517" s="12"/>
      <c r="C517" s="313"/>
      <c r="D517" s="60"/>
      <c r="E517" s="84"/>
      <c r="F517" s="56"/>
      <c r="G517" s="44">
        <f t="shared" si="11"/>
        <v>0</v>
      </c>
      <c r="H517" s="81"/>
      <c r="I517" s="175">
        <f t="shared" si="12"/>
        <v>0</v>
      </c>
      <c r="J517" s="131"/>
    </row>
    <row r="518" spans="1:10" x14ac:dyDescent="0.25">
      <c r="A518" s="306">
        <v>473</v>
      </c>
      <c r="B518" s="12"/>
      <c r="C518" s="313"/>
      <c r="D518" s="60"/>
      <c r="E518" s="84"/>
      <c r="F518" s="56"/>
      <c r="G518" s="44">
        <f t="shared" si="11"/>
        <v>0</v>
      </c>
      <c r="H518" s="81"/>
      <c r="I518" s="175">
        <f t="shared" si="12"/>
        <v>0</v>
      </c>
      <c r="J518" s="131"/>
    </row>
    <row r="519" spans="1:10" x14ac:dyDescent="0.25">
      <c r="A519" s="306">
        <v>474</v>
      </c>
      <c r="B519" s="12"/>
      <c r="C519" s="313"/>
      <c r="D519" s="60"/>
      <c r="E519" s="84"/>
      <c r="F519" s="56"/>
      <c r="G519" s="44">
        <f t="shared" si="11"/>
        <v>0</v>
      </c>
      <c r="H519" s="81"/>
      <c r="I519" s="175">
        <f t="shared" si="12"/>
        <v>0</v>
      </c>
      <c r="J519" s="131"/>
    </row>
    <row r="520" spans="1:10" x14ac:dyDescent="0.25">
      <c r="A520" s="306">
        <v>475</v>
      </c>
      <c r="B520" s="12"/>
      <c r="C520" s="313"/>
      <c r="D520" s="60"/>
      <c r="E520" s="84"/>
      <c r="F520" s="56"/>
      <c r="G520" s="44">
        <f t="shared" si="11"/>
        <v>0</v>
      </c>
      <c r="H520" s="81"/>
      <c r="I520" s="175">
        <f t="shared" si="12"/>
        <v>0</v>
      </c>
      <c r="J520" s="131"/>
    </row>
    <row r="521" spans="1:10" x14ac:dyDescent="0.25">
      <c r="A521" s="306">
        <v>476</v>
      </c>
      <c r="B521" s="12"/>
      <c r="C521" s="313"/>
      <c r="D521" s="60"/>
      <c r="E521" s="84"/>
      <c r="F521" s="56"/>
      <c r="G521" s="44">
        <f t="shared" si="11"/>
        <v>0</v>
      </c>
      <c r="H521" s="109"/>
      <c r="I521" s="175">
        <f t="shared" si="12"/>
        <v>0</v>
      </c>
      <c r="J521" s="131"/>
    </row>
    <row r="522" spans="1:10" x14ac:dyDescent="0.25">
      <c r="A522" s="306">
        <v>477</v>
      </c>
      <c r="B522" s="12"/>
      <c r="C522" s="313"/>
      <c r="D522" s="60"/>
      <c r="E522" s="84"/>
      <c r="F522" s="56"/>
      <c r="G522" s="44">
        <f t="shared" si="11"/>
        <v>0</v>
      </c>
      <c r="H522" s="81"/>
      <c r="I522" s="175">
        <f t="shared" si="12"/>
        <v>0</v>
      </c>
      <c r="J522" s="131"/>
    </row>
    <row r="523" spans="1:10" x14ac:dyDescent="0.25">
      <c r="A523" s="306">
        <v>478</v>
      </c>
      <c r="B523" s="12"/>
      <c r="C523" s="313"/>
      <c r="D523" s="60"/>
      <c r="E523" s="84"/>
      <c r="F523" s="56"/>
      <c r="G523" s="44">
        <f t="shared" si="11"/>
        <v>0</v>
      </c>
      <c r="H523" s="81"/>
      <c r="I523" s="175">
        <f t="shared" si="12"/>
        <v>0</v>
      </c>
      <c r="J523" s="131"/>
    </row>
    <row r="524" spans="1:10" x14ac:dyDescent="0.25">
      <c r="A524" s="306">
        <v>479</v>
      </c>
      <c r="B524" s="12"/>
      <c r="C524" s="313"/>
      <c r="D524" s="60"/>
      <c r="E524" s="84"/>
      <c r="F524" s="56"/>
      <c r="G524" s="44">
        <f t="shared" si="11"/>
        <v>0</v>
      </c>
      <c r="H524" s="81"/>
      <c r="I524" s="175">
        <f t="shared" si="12"/>
        <v>0</v>
      </c>
      <c r="J524" s="131"/>
    </row>
    <row r="525" spans="1:10" x14ac:dyDescent="0.25">
      <c r="A525" s="306">
        <v>480</v>
      </c>
      <c r="B525" s="12"/>
      <c r="C525" s="313"/>
      <c r="D525" s="60"/>
      <c r="E525" s="84"/>
      <c r="F525" s="56"/>
      <c r="G525" s="44">
        <f t="shared" si="11"/>
        <v>0</v>
      </c>
      <c r="H525" s="81"/>
      <c r="I525" s="175">
        <f t="shared" si="12"/>
        <v>0</v>
      </c>
      <c r="J525" s="131"/>
    </row>
    <row r="526" spans="1:10" x14ac:dyDescent="0.25">
      <c r="A526" s="306">
        <v>481</v>
      </c>
      <c r="B526" s="12"/>
      <c r="C526" s="313"/>
      <c r="D526" s="60"/>
      <c r="E526" s="84"/>
      <c r="F526" s="56"/>
      <c r="G526" s="44">
        <f t="shared" si="11"/>
        <v>0</v>
      </c>
      <c r="H526" s="81"/>
      <c r="I526" s="175">
        <f t="shared" si="12"/>
        <v>0</v>
      </c>
      <c r="J526" s="131"/>
    </row>
    <row r="527" spans="1:10" x14ac:dyDescent="0.25">
      <c r="A527" s="306">
        <v>482</v>
      </c>
      <c r="B527" s="12"/>
      <c r="C527" s="313"/>
      <c r="D527" s="60"/>
      <c r="E527" s="84"/>
      <c r="F527" s="56"/>
      <c r="G527" s="44">
        <f t="shared" si="11"/>
        <v>0</v>
      </c>
      <c r="H527" s="81"/>
      <c r="I527" s="175">
        <f t="shared" si="12"/>
        <v>0</v>
      </c>
      <c r="J527" s="131"/>
    </row>
    <row r="528" spans="1:10" x14ac:dyDescent="0.25">
      <c r="A528" s="306">
        <v>483</v>
      </c>
      <c r="B528" s="12"/>
      <c r="C528" s="313"/>
      <c r="D528" s="60"/>
      <c r="E528" s="84"/>
      <c r="F528" s="56"/>
      <c r="G528" s="44">
        <f t="shared" si="11"/>
        <v>0</v>
      </c>
      <c r="H528" s="81"/>
      <c r="I528" s="175">
        <f t="shared" si="12"/>
        <v>0</v>
      </c>
      <c r="J528" s="131"/>
    </row>
    <row r="529" spans="1:10" x14ac:dyDescent="0.25">
      <c r="A529" s="306">
        <v>484</v>
      </c>
      <c r="B529" s="12"/>
      <c r="C529" s="313"/>
      <c r="D529" s="60"/>
      <c r="E529" s="84"/>
      <c r="F529" s="56"/>
      <c r="G529" s="44">
        <f t="shared" si="11"/>
        <v>0</v>
      </c>
      <c r="H529" s="81"/>
      <c r="I529" s="175">
        <f t="shared" si="12"/>
        <v>0</v>
      </c>
      <c r="J529" s="131"/>
    </row>
    <row r="530" spans="1:10" x14ac:dyDescent="0.25">
      <c r="A530" s="306">
        <v>485</v>
      </c>
      <c r="B530" s="12"/>
      <c r="C530" s="313"/>
      <c r="D530" s="60"/>
      <c r="E530" s="84"/>
      <c r="F530" s="56"/>
      <c r="G530" s="44">
        <f t="shared" si="11"/>
        <v>0</v>
      </c>
      <c r="H530" s="81"/>
      <c r="I530" s="175">
        <f t="shared" si="12"/>
        <v>0</v>
      </c>
      <c r="J530" s="131"/>
    </row>
    <row r="531" spans="1:10" x14ac:dyDescent="0.25">
      <c r="A531" s="306">
        <v>486</v>
      </c>
      <c r="B531" s="12"/>
      <c r="C531" s="313"/>
      <c r="D531" s="60"/>
      <c r="E531" s="84"/>
      <c r="F531" s="56"/>
      <c r="G531" s="44">
        <f t="shared" si="11"/>
        <v>0</v>
      </c>
      <c r="H531" s="81"/>
      <c r="I531" s="175">
        <f t="shared" si="12"/>
        <v>0</v>
      </c>
      <c r="J531" s="131"/>
    </row>
    <row r="532" spans="1:10" x14ac:dyDescent="0.25">
      <c r="A532" s="306">
        <v>487</v>
      </c>
      <c r="B532" s="12"/>
      <c r="C532" s="313"/>
      <c r="D532" s="60"/>
      <c r="E532" s="84"/>
      <c r="F532" s="56"/>
      <c r="G532" s="44">
        <f t="shared" si="11"/>
        <v>0</v>
      </c>
      <c r="H532" s="81"/>
      <c r="I532" s="175">
        <f t="shared" si="12"/>
        <v>0</v>
      </c>
      <c r="J532" s="131"/>
    </row>
    <row r="533" spans="1:10" x14ac:dyDescent="0.25">
      <c r="A533" s="306">
        <v>488</v>
      </c>
      <c r="B533" s="12"/>
      <c r="C533" s="313"/>
      <c r="D533" s="60"/>
      <c r="E533" s="84"/>
      <c r="F533" s="56"/>
      <c r="G533" s="44">
        <f t="shared" si="11"/>
        <v>0</v>
      </c>
      <c r="H533" s="81"/>
      <c r="I533" s="175">
        <f t="shared" si="12"/>
        <v>0</v>
      </c>
      <c r="J533" s="131"/>
    </row>
    <row r="534" spans="1:10" x14ac:dyDescent="0.25">
      <c r="A534" s="306">
        <v>489</v>
      </c>
      <c r="B534" s="12"/>
      <c r="C534" s="313"/>
      <c r="D534" s="60"/>
      <c r="E534" s="84"/>
      <c r="F534" s="56"/>
      <c r="G534" s="44">
        <f t="shared" si="11"/>
        <v>0</v>
      </c>
      <c r="H534" s="81"/>
      <c r="I534" s="175">
        <f t="shared" si="12"/>
        <v>0</v>
      </c>
      <c r="J534" s="131"/>
    </row>
    <row r="535" spans="1:10" x14ac:dyDescent="0.25">
      <c r="A535" s="306">
        <v>490</v>
      </c>
      <c r="B535" s="12"/>
      <c r="C535" s="313"/>
      <c r="D535" s="60"/>
      <c r="E535" s="84"/>
      <c r="F535" s="56"/>
      <c r="G535" s="44">
        <f t="shared" si="11"/>
        <v>0</v>
      </c>
      <c r="H535" s="81"/>
      <c r="I535" s="175">
        <f t="shared" si="12"/>
        <v>0</v>
      </c>
      <c r="J535" s="131"/>
    </row>
    <row r="536" spans="1:10" x14ac:dyDescent="0.25">
      <c r="A536" s="306">
        <v>491</v>
      </c>
      <c r="B536" s="12"/>
      <c r="C536" s="313"/>
      <c r="D536" s="60"/>
      <c r="E536" s="84"/>
      <c r="F536" s="56"/>
      <c r="G536" s="44">
        <f t="shared" si="11"/>
        <v>0</v>
      </c>
      <c r="H536" s="81"/>
      <c r="I536" s="175">
        <f t="shared" si="12"/>
        <v>0</v>
      </c>
      <c r="J536" s="131"/>
    </row>
    <row r="537" spans="1:10" x14ac:dyDescent="0.25">
      <c r="A537" s="306">
        <v>492</v>
      </c>
      <c r="B537" s="12"/>
      <c r="C537" s="313"/>
      <c r="D537" s="60"/>
      <c r="E537" s="84"/>
      <c r="F537" s="56"/>
      <c r="G537" s="44">
        <f t="shared" si="11"/>
        <v>0</v>
      </c>
      <c r="H537" s="81"/>
      <c r="I537" s="175">
        <f t="shared" si="12"/>
        <v>0</v>
      </c>
      <c r="J537" s="131"/>
    </row>
    <row r="538" spans="1:10" x14ac:dyDescent="0.25">
      <c r="A538" s="306">
        <v>493</v>
      </c>
      <c r="B538" s="12"/>
      <c r="C538" s="313"/>
      <c r="D538" s="60"/>
      <c r="E538" s="84"/>
      <c r="F538" s="56"/>
      <c r="G538" s="44">
        <f t="shared" si="11"/>
        <v>0</v>
      </c>
      <c r="H538" s="81"/>
      <c r="I538" s="175">
        <f t="shared" si="12"/>
        <v>0</v>
      </c>
      <c r="J538" s="131"/>
    </row>
    <row r="539" spans="1:10" x14ac:dyDescent="0.25">
      <c r="A539" s="306">
        <v>494</v>
      </c>
      <c r="B539" s="12"/>
      <c r="C539" s="313"/>
      <c r="D539" s="60"/>
      <c r="E539" s="84"/>
      <c r="F539" s="56"/>
      <c r="G539" s="44">
        <f t="shared" si="11"/>
        <v>0</v>
      </c>
      <c r="H539" s="81"/>
      <c r="I539" s="175">
        <f t="shared" si="12"/>
        <v>0</v>
      </c>
      <c r="J539" s="131"/>
    </row>
    <row r="540" spans="1:10" x14ac:dyDescent="0.25">
      <c r="A540" s="306">
        <v>495</v>
      </c>
      <c r="B540" s="12"/>
      <c r="C540" s="313"/>
      <c r="D540" s="60"/>
      <c r="E540" s="84"/>
      <c r="F540" s="56"/>
      <c r="G540" s="44">
        <f t="shared" si="11"/>
        <v>0</v>
      </c>
      <c r="H540" s="109"/>
      <c r="I540" s="175">
        <f t="shared" si="12"/>
        <v>0</v>
      </c>
      <c r="J540" s="131"/>
    </row>
    <row r="541" spans="1:10" x14ac:dyDescent="0.25">
      <c r="A541" s="306">
        <v>496</v>
      </c>
      <c r="B541" s="12"/>
      <c r="C541" s="313"/>
      <c r="D541" s="60"/>
      <c r="E541" s="84"/>
      <c r="F541" s="56"/>
      <c r="G541" s="44">
        <f t="shared" si="11"/>
        <v>0</v>
      </c>
      <c r="H541" s="81"/>
      <c r="I541" s="175">
        <f t="shared" si="12"/>
        <v>0</v>
      </c>
      <c r="J541" s="131"/>
    </row>
    <row r="542" spans="1:10" x14ac:dyDescent="0.25">
      <c r="A542" s="306">
        <v>497</v>
      </c>
      <c r="B542" s="12"/>
      <c r="C542" s="313"/>
      <c r="D542" s="60"/>
      <c r="E542" s="84"/>
      <c r="F542" s="56"/>
      <c r="G542" s="44">
        <f t="shared" si="11"/>
        <v>0</v>
      </c>
      <c r="H542" s="81"/>
      <c r="I542" s="175">
        <f t="shared" si="12"/>
        <v>0</v>
      </c>
      <c r="J542" s="131"/>
    </row>
    <row r="543" spans="1:10" x14ac:dyDescent="0.25">
      <c r="A543" s="306">
        <v>498</v>
      </c>
      <c r="B543" s="12"/>
      <c r="C543" s="313"/>
      <c r="D543" s="60"/>
      <c r="E543" s="84"/>
      <c r="F543" s="56"/>
      <c r="G543" s="44">
        <f t="shared" si="11"/>
        <v>0</v>
      </c>
      <c r="H543" s="81"/>
      <c r="I543" s="175">
        <f t="shared" si="12"/>
        <v>0</v>
      </c>
      <c r="J543" s="131"/>
    </row>
    <row r="544" spans="1:10" x14ac:dyDescent="0.25">
      <c r="A544" s="306">
        <v>499</v>
      </c>
      <c r="B544" s="12"/>
      <c r="C544" s="313"/>
      <c r="D544" s="60"/>
      <c r="E544" s="84"/>
      <c r="F544" s="56"/>
      <c r="G544" s="44">
        <f t="shared" si="11"/>
        <v>0</v>
      </c>
      <c r="H544" s="81"/>
      <c r="I544" s="175">
        <f t="shared" si="12"/>
        <v>0</v>
      </c>
      <c r="J544" s="131"/>
    </row>
    <row r="545" spans="1:10" x14ac:dyDescent="0.25">
      <c r="A545" s="306">
        <v>500</v>
      </c>
      <c r="B545" s="12"/>
      <c r="C545" s="313"/>
      <c r="D545" s="60"/>
      <c r="E545" s="84"/>
      <c r="F545" s="56"/>
      <c r="G545" s="44">
        <f t="shared" si="11"/>
        <v>0</v>
      </c>
      <c r="H545" s="81"/>
      <c r="I545" s="175">
        <f t="shared" si="12"/>
        <v>0</v>
      </c>
      <c r="J545" s="131"/>
    </row>
    <row r="546" spans="1:10" x14ac:dyDescent="0.25">
      <c r="A546" s="306">
        <v>501</v>
      </c>
      <c r="B546" s="12"/>
      <c r="C546" s="313"/>
      <c r="D546" s="60"/>
      <c r="E546" s="84"/>
      <c r="F546" s="56"/>
      <c r="G546" s="44">
        <f t="shared" si="11"/>
        <v>0</v>
      </c>
      <c r="H546" s="81"/>
      <c r="I546" s="175">
        <f t="shared" si="12"/>
        <v>0</v>
      </c>
      <c r="J546" s="131"/>
    </row>
    <row r="547" spans="1:10" x14ac:dyDescent="0.25">
      <c r="A547" s="306">
        <v>502</v>
      </c>
      <c r="B547" s="12"/>
      <c r="C547" s="313"/>
      <c r="D547" s="60"/>
      <c r="E547" s="84"/>
      <c r="F547" s="56"/>
      <c r="G547" s="44">
        <f t="shared" si="11"/>
        <v>0</v>
      </c>
      <c r="H547" s="81"/>
      <c r="I547" s="175">
        <f t="shared" si="12"/>
        <v>0</v>
      </c>
      <c r="J547" s="131"/>
    </row>
    <row r="548" spans="1:10" x14ac:dyDescent="0.25">
      <c r="A548" s="306">
        <v>503</v>
      </c>
      <c r="B548" s="12"/>
      <c r="C548" s="313"/>
      <c r="D548" s="60"/>
      <c r="E548" s="84"/>
      <c r="F548" s="56"/>
      <c r="G548" s="44">
        <f t="shared" si="11"/>
        <v>0</v>
      </c>
      <c r="H548" s="81"/>
      <c r="I548" s="175">
        <f t="shared" si="12"/>
        <v>0</v>
      </c>
      <c r="J548" s="131"/>
    </row>
    <row r="549" spans="1:10" x14ac:dyDescent="0.25">
      <c r="A549" s="306">
        <v>504</v>
      </c>
      <c r="B549" s="12"/>
      <c r="C549" s="313"/>
      <c r="D549" s="60"/>
      <c r="E549" s="84"/>
      <c r="F549" s="56"/>
      <c r="G549" s="44">
        <f t="shared" si="11"/>
        <v>0</v>
      </c>
      <c r="H549" s="81"/>
      <c r="I549" s="175">
        <f t="shared" si="12"/>
        <v>0</v>
      </c>
      <c r="J549" s="131"/>
    </row>
    <row r="550" spans="1:10" x14ac:dyDescent="0.25">
      <c r="A550" s="306">
        <v>505</v>
      </c>
      <c r="B550" s="12"/>
      <c r="C550" s="313"/>
      <c r="D550" s="60"/>
      <c r="E550" s="84"/>
      <c r="F550" s="56"/>
      <c r="G550" s="44">
        <f t="shared" si="11"/>
        <v>0</v>
      </c>
      <c r="H550" s="81"/>
      <c r="I550" s="175">
        <f t="shared" si="12"/>
        <v>0</v>
      </c>
      <c r="J550" s="131"/>
    </row>
    <row r="551" spans="1:10" x14ac:dyDescent="0.25">
      <c r="A551" s="306">
        <v>506</v>
      </c>
      <c r="B551" s="12"/>
      <c r="C551" s="313"/>
      <c r="D551" s="60"/>
      <c r="E551" s="84"/>
      <c r="F551" s="56"/>
      <c r="G551" s="44">
        <f t="shared" si="11"/>
        <v>0</v>
      </c>
      <c r="H551" s="81"/>
      <c r="I551" s="175">
        <f t="shared" si="12"/>
        <v>0</v>
      </c>
      <c r="J551" s="131"/>
    </row>
    <row r="552" spans="1:10" x14ac:dyDescent="0.25">
      <c r="A552" s="306">
        <v>507</v>
      </c>
      <c r="B552" s="12"/>
      <c r="C552" s="313"/>
      <c r="D552" s="60"/>
      <c r="E552" s="84"/>
      <c r="F552" s="56"/>
      <c r="G552" s="44">
        <f t="shared" si="11"/>
        <v>0</v>
      </c>
      <c r="H552" s="81"/>
      <c r="I552" s="175">
        <f t="shared" si="12"/>
        <v>0</v>
      </c>
      <c r="J552" s="131"/>
    </row>
    <row r="553" spans="1:10" x14ac:dyDescent="0.25">
      <c r="A553" s="306">
        <v>508</v>
      </c>
      <c r="B553" s="12"/>
      <c r="C553" s="313"/>
      <c r="D553" s="60"/>
      <c r="E553" s="84"/>
      <c r="F553" s="56"/>
      <c r="G553" s="44">
        <f t="shared" si="11"/>
        <v>0</v>
      </c>
      <c r="H553" s="81"/>
      <c r="I553" s="175">
        <f t="shared" si="12"/>
        <v>0</v>
      </c>
      <c r="J553" s="131"/>
    </row>
    <row r="554" spans="1:10" x14ac:dyDescent="0.25">
      <c r="A554" s="306">
        <v>509</v>
      </c>
      <c r="B554" s="12"/>
      <c r="C554" s="313"/>
      <c r="D554" s="60"/>
      <c r="E554" s="84"/>
      <c r="F554" s="56"/>
      <c r="G554" s="44">
        <f t="shared" si="11"/>
        <v>0</v>
      </c>
      <c r="H554" s="81"/>
      <c r="I554" s="175">
        <f t="shared" si="12"/>
        <v>0</v>
      </c>
      <c r="J554" s="131"/>
    </row>
    <row r="555" spans="1:10" x14ac:dyDescent="0.25">
      <c r="A555" s="306">
        <v>510</v>
      </c>
      <c r="B555" s="12"/>
      <c r="C555" s="313"/>
      <c r="D555" s="60"/>
      <c r="E555" s="84"/>
      <c r="F555" s="56"/>
      <c r="G555" s="44">
        <f t="shared" si="11"/>
        <v>0</v>
      </c>
      <c r="H555" s="81"/>
      <c r="I555" s="175">
        <f t="shared" si="12"/>
        <v>0</v>
      </c>
      <c r="J555" s="131"/>
    </row>
    <row r="556" spans="1:10" x14ac:dyDescent="0.25">
      <c r="A556" s="306">
        <v>511</v>
      </c>
      <c r="B556" s="12"/>
      <c r="C556" s="313"/>
      <c r="D556" s="60"/>
      <c r="E556" s="84"/>
      <c r="F556" s="56"/>
      <c r="G556" s="44">
        <f t="shared" si="11"/>
        <v>0</v>
      </c>
      <c r="H556" s="81"/>
      <c r="I556" s="175">
        <f t="shared" si="12"/>
        <v>0</v>
      </c>
      <c r="J556" s="131"/>
    </row>
    <row r="557" spans="1:10" x14ac:dyDescent="0.25">
      <c r="A557" s="306">
        <v>512</v>
      </c>
      <c r="B557" s="12"/>
      <c r="C557" s="313"/>
      <c r="D557" s="60"/>
      <c r="E557" s="84"/>
      <c r="F557" s="56"/>
      <c r="G557" s="44">
        <f t="shared" si="11"/>
        <v>0</v>
      </c>
      <c r="H557" s="81"/>
      <c r="I557" s="175">
        <f t="shared" si="12"/>
        <v>0</v>
      </c>
      <c r="J557" s="131"/>
    </row>
    <row r="558" spans="1:10" x14ac:dyDescent="0.25">
      <c r="A558" s="306">
        <v>513</v>
      </c>
      <c r="B558" s="12"/>
      <c r="C558" s="313"/>
      <c r="D558" s="60"/>
      <c r="E558" s="84"/>
      <c r="F558" s="56"/>
      <c r="G558" s="44">
        <f t="shared" si="11"/>
        <v>0</v>
      </c>
      <c r="H558" s="81"/>
      <c r="I558" s="175">
        <f t="shared" si="12"/>
        <v>0</v>
      </c>
      <c r="J558" s="131"/>
    </row>
    <row r="559" spans="1:10" x14ac:dyDescent="0.25">
      <c r="A559" s="306">
        <v>514</v>
      </c>
      <c r="B559" s="12"/>
      <c r="C559" s="313"/>
      <c r="D559" s="60"/>
      <c r="E559" s="84"/>
      <c r="F559" s="56"/>
      <c r="G559" s="44">
        <f t="shared" si="11"/>
        <v>0</v>
      </c>
      <c r="H559" s="109"/>
      <c r="I559" s="175">
        <f t="shared" si="12"/>
        <v>0</v>
      </c>
      <c r="J559" s="131"/>
    </row>
    <row r="560" spans="1:10" x14ac:dyDescent="0.25">
      <c r="A560" s="306">
        <v>515</v>
      </c>
      <c r="B560" s="12"/>
      <c r="C560" s="313"/>
      <c r="D560" s="60"/>
      <c r="E560" s="84"/>
      <c r="F560" s="56"/>
      <c r="G560" s="44">
        <f t="shared" si="11"/>
        <v>0</v>
      </c>
      <c r="H560" s="81"/>
      <c r="I560" s="175">
        <f t="shared" si="12"/>
        <v>0</v>
      </c>
      <c r="J560" s="131"/>
    </row>
    <row r="561" spans="1:10" x14ac:dyDescent="0.25">
      <c r="A561" s="306">
        <v>516</v>
      </c>
      <c r="B561" s="12"/>
      <c r="C561" s="313"/>
      <c r="D561" s="60"/>
      <c r="E561" s="84"/>
      <c r="F561" s="56"/>
      <c r="G561" s="44">
        <f t="shared" si="11"/>
        <v>0</v>
      </c>
      <c r="H561" s="81"/>
      <c r="I561" s="175">
        <f t="shared" si="12"/>
        <v>0</v>
      </c>
      <c r="J561" s="131"/>
    </row>
    <row r="562" spans="1:10" x14ac:dyDescent="0.25">
      <c r="A562" s="306">
        <v>517</v>
      </c>
      <c r="B562" s="12"/>
      <c r="C562" s="313"/>
      <c r="D562" s="60"/>
      <c r="E562" s="84"/>
      <c r="F562" s="56"/>
      <c r="G562" s="44">
        <f t="shared" si="11"/>
        <v>0</v>
      </c>
      <c r="H562" s="81"/>
      <c r="I562" s="175">
        <f t="shared" si="12"/>
        <v>0</v>
      </c>
      <c r="J562" s="131"/>
    </row>
    <row r="563" spans="1:10" x14ac:dyDescent="0.25">
      <c r="A563" s="306">
        <v>518</v>
      </c>
      <c r="B563" s="12"/>
      <c r="C563" s="313"/>
      <c r="D563" s="60"/>
      <c r="E563" s="84"/>
      <c r="F563" s="56"/>
      <c r="G563" s="44">
        <f t="shared" si="11"/>
        <v>0</v>
      </c>
      <c r="H563" s="81"/>
      <c r="I563" s="175">
        <f t="shared" si="12"/>
        <v>0</v>
      </c>
      <c r="J563" s="131"/>
    </row>
    <row r="564" spans="1:10" x14ac:dyDescent="0.25">
      <c r="A564" s="306">
        <v>519</v>
      </c>
      <c r="B564" s="12"/>
      <c r="C564" s="313"/>
      <c r="D564" s="60"/>
      <c r="E564" s="84"/>
      <c r="F564" s="56"/>
      <c r="G564" s="44">
        <f t="shared" si="11"/>
        <v>0</v>
      </c>
      <c r="H564" s="81"/>
      <c r="I564" s="175">
        <f t="shared" si="12"/>
        <v>0</v>
      </c>
      <c r="J564" s="131"/>
    </row>
    <row r="565" spans="1:10" x14ac:dyDescent="0.25">
      <c r="A565" s="306">
        <v>520</v>
      </c>
      <c r="B565" s="12"/>
      <c r="C565" s="313"/>
      <c r="D565" s="60"/>
      <c r="E565" s="84"/>
      <c r="F565" s="56"/>
      <c r="G565" s="44">
        <f t="shared" si="11"/>
        <v>0</v>
      </c>
      <c r="H565" s="81"/>
      <c r="I565" s="175">
        <f t="shared" si="12"/>
        <v>0</v>
      </c>
      <c r="J565" s="131"/>
    </row>
    <row r="566" spans="1:10" x14ac:dyDescent="0.25">
      <c r="A566" s="306">
        <v>521</v>
      </c>
      <c r="B566" s="12"/>
      <c r="C566" s="313"/>
      <c r="D566" s="60"/>
      <c r="E566" s="84"/>
      <c r="F566" s="56"/>
      <c r="G566" s="44">
        <f t="shared" si="11"/>
        <v>0</v>
      </c>
      <c r="H566" s="81"/>
      <c r="I566" s="175">
        <f t="shared" si="12"/>
        <v>0</v>
      </c>
      <c r="J566" s="131"/>
    </row>
    <row r="567" spans="1:10" x14ac:dyDescent="0.25">
      <c r="A567" s="306">
        <v>522</v>
      </c>
      <c r="B567" s="12"/>
      <c r="C567" s="313"/>
      <c r="D567" s="60"/>
      <c r="E567" s="84"/>
      <c r="F567" s="56"/>
      <c r="G567" s="44">
        <f t="shared" si="11"/>
        <v>0</v>
      </c>
      <c r="H567" s="81"/>
      <c r="I567" s="175">
        <f t="shared" si="12"/>
        <v>0</v>
      </c>
      <c r="J567" s="131"/>
    </row>
    <row r="568" spans="1:10" x14ac:dyDescent="0.25">
      <c r="A568" s="306">
        <v>523</v>
      </c>
      <c r="B568" s="12"/>
      <c r="C568" s="313"/>
      <c r="D568" s="60"/>
      <c r="E568" s="84"/>
      <c r="F568" s="56"/>
      <c r="G568" s="44">
        <f t="shared" si="11"/>
        <v>0</v>
      </c>
      <c r="H568" s="81"/>
      <c r="I568" s="175">
        <f t="shared" si="12"/>
        <v>0</v>
      </c>
      <c r="J568" s="131"/>
    </row>
    <row r="569" spans="1:10" x14ac:dyDescent="0.25">
      <c r="A569" s="306">
        <v>524</v>
      </c>
      <c r="B569" s="12"/>
      <c r="C569" s="313"/>
      <c r="D569" s="60"/>
      <c r="E569" s="84"/>
      <c r="F569" s="56"/>
      <c r="G569" s="44">
        <f t="shared" si="11"/>
        <v>0</v>
      </c>
      <c r="H569" s="81"/>
      <c r="I569" s="175">
        <f t="shared" si="12"/>
        <v>0</v>
      </c>
      <c r="J569" s="131"/>
    </row>
    <row r="570" spans="1:10" x14ac:dyDescent="0.25">
      <c r="A570" s="306">
        <v>525</v>
      </c>
      <c r="B570" s="12"/>
      <c r="C570" s="313"/>
      <c r="D570" s="60"/>
      <c r="E570" s="84"/>
      <c r="F570" s="56"/>
      <c r="G570" s="44">
        <f t="shared" si="11"/>
        <v>0</v>
      </c>
      <c r="H570" s="81"/>
      <c r="I570" s="175">
        <f t="shared" si="12"/>
        <v>0</v>
      </c>
      <c r="J570" s="131"/>
    </row>
    <row r="571" spans="1:10" x14ac:dyDescent="0.25">
      <c r="A571" s="306">
        <v>526</v>
      </c>
      <c r="B571" s="12"/>
      <c r="C571" s="313"/>
      <c r="D571" s="60"/>
      <c r="E571" s="84"/>
      <c r="F571" s="56"/>
      <c r="G571" s="44">
        <f t="shared" si="11"/>
        <v>0</v>
      </c>
      <c r="H571" s="81"/>
      <c r="I571" s="175">
        <f t="shared" si="12"/>
        <v>0</v>
      </c>
      <c r="J571" s="131"/>
    </row>
    <row r="572" spans="1:10" x14ac:dyDescent="0.25">
      <c r="A572" s="306">
        <v>527</v>
      </c>
      <c r="B572" s="12"/>
      <c r="C572" s="313"/>
      <c r="D572" s="60"/>
      <c r="E572" s="84"/>
      <c r="F572" s="56"/>
      <c r="G572" s="44">
        <f t="shared" si="11"/>
        <v>0</v>
      </c>
      <c r="H572" s="81"/>
      <c r="I572" s="175">
        <f t="shared" si="12"/>
        <v>0</v>
      </c>
      <c r="J572" s="131"/>
    </row>
    <row r="573" spans="1:10" x14ac:dyDescent="0.25">
      <c r="A573" s="306">
        <v>528</v>
      </c>
      <c r="B573" s="12"/>
      <c r="C573" s="313"/>
      <c r="D573" s="60"/>
      <c r="E573" s="84"/>
      <c r="F573" s="56"/>
      <c r="G573" s="44">
        <f t="shared" si="11"/>
        <v>0</v>
      </c>
      <c r="H573" s="81"/>
      <c r="I573" s="175">
        <f t="shared" si="12"/>
        <v>0</v>
      </c>
      <c r="J573" s="131"/>
    </row>
    <row r="574" spans="1:10" x14ac:dyDescent="0.25">
      <c r="A574" s="306">
        <v>529</v>
      </c>
      <c r="B574" s="12"/>
      <c r="C574" s="313"/>
      <c r="D574" s="60"/>
      <c r="E574" s="84"/>
      <c r="F574" s="56"/>
      <c r="G574" s="44">
        <f t="shared" si="11"/>
        <v>0</v>
      </c>
      <c r="H574" s="81"/>
      <c r="I574" s="175">
        <f t="shared" si="12"/>
        <v>0</v>
      </c>
      <c r="J574" s="131"/>
    </row>
    <row r="575" spans="1:10" x14ac:dyDescent="0.25">
      <c r="A575" s="306">
        <v>530</v>
      </c>
      <c r="B575" s="12"/>
      <c r="C575" s="313"/>
      <c r="D575" s="60"/>
      <c r="E575" s="84"/>
      <c r="F575" s="56"/>
      <c r="G575" s="44">
        <f t="shared" si="11"/>
        <v>0</v>
      </c>
      <c r="H575" s="81"/>
      <c r="I575" s="175">
        <f t="shared" si="12"/>
        <v>0</v>
      </c>
      <c r="J575" s="131"/>
    </row>
    <row r="576" spans="1:10" x14ac:dyDescent="0.25">
      <c r="A576" s="306">
        <v>531</v>
      </c>
      <c r="B576" s="12"/>
      <c r="C576" s="313"/>
      <c r="D576" s="60"/>
      <c r="E576" s="84"/>
      <c r="F576" s="56"/>
      <c r="G576" s="44">
        <f t="shared" si="11"/>
        <v>0</v>
      </c>
      <c r="H576" s="81"/>
      <c r="I576" s="175">
        <f t="shared" si="12"/>
        <v>0</v>
      </c>
      <c r="J576" s="131"/>
    </row>
    <row r="577" spans="1:10" x14ac:dyDescent="0.25">
      <c r="A577" s="306">
        <v>532</v>
      </c>
      <c r="B577" s="12"/>
      <c r="C577" s="313"/>
      <c r="D577" s="60"/>
      <c r="E577" s="84"/>
      <c r="F577" s="56"/>
      <c r="G577" s="44">
        <f t="shared" si="11"/>
        <v>0</v>
      </c>
      <c r="H577" s="81"/>
      <c r="I577" s="175">
        <f t="shared" si="12"/>
        <v>0</v>
      </c>
      <c r="J577" s="131"/>
    </row>
    <row r="578" spans="1:10" x14ac:dyDescent="0.25">
      <c r="A578" s="306">
        <v>533</v>
      </c>
      <c r="B578" s="12"/>
      <c r="C578" s="313"/>
      <c r="D578" s="60"/>
      <c r="E578" s="84"/>
      <c r="F578" s="56"/>
      <c r="G578" s="44">
        <f t="shared" ref="G578:G641" si="13">D578*F578</f>
        <v>0</v>
      </c>
      <c r="H578" s="109"/>
      <c r="I578" s="175">
        <f t="shared" si="12"/>
        <v>0</v>
      </c>
      <c r="J578" s="131"/>
    </row>
    <row r="579" spans="1:10" x14ac:dyDescent="0.25">
      <c r="A579" s="306">
        <v>534</v>
      </c>
      <c r="B579" s="12"/>
      <c r="C579" s="313"/>
      <c r="D579" s="60"/>
      <c r="E579" s="84"/>
      <c r="F579" s="56"/>
      <c r="G579" s="44">
        <f t="shared" si="13"/>
        <v>0</v>
      </c>
      <c r="H579" s="81"/>
      <c r="I579" s="175">
        <f t="shared" ref="I579:I642" si="14">G579</f>
        <v>0</v>
      </c>
      <c r="J579" s="131"/>
    </row>
    <row r="580" spans="1:10" x14ac:dyDescent="0.25">
      <c r="A580" s="306">
        <v>535</v>
      </c>
      <c r="B580" s="12"/>
      <c r="C580" s="313"/>
      <c r="D580" s="60"/>
      <c r="E580" s="84"/>
      <c r="F580" s="56"/>
      <c r="G580" s="44">
        <f t="shared" si="13"/>
        <v>0</v>
      </c>
      <c r="H580" s="81"/>
      <c r="I580" s="175">
        <f t="shared" si="14"/>
        <v>0</v>
      </c>
      <c r="J580" s="131"/>
    </row>
    <row r="581" spans="1:10" x14ac:dyDescent="0.25">
      <c r="A581" s="306">
        <v>536</v>
      </c>
      <c r="B581" s="12"/>
      <c r="C581" s="313"/>
      <c r="D581" s="60"/>
      <c r="E581" s="84"/>
      <c r="F581" s="56"/>
      <c r="G581" s="44">
        <f t="shared" si="13"/>
        <v>0</v>
      </c>
      <c r="H581" s="81"/>
      <c r="I581" s="175">
        <f t="shared" si="14"/>
        <v>0</v>
      </c>
      <c r="J581" s="131"/>
    </row>
    <row r="582" spans="1:10" x14ac:dyDescent="0.25">
      <c r="A582" s="306">
        <v>537</v>
      </c>
      <c r="B582" s="12"/>
      <c r="C582" s="313"/>
      <c r="D582" s="60"/>
      <c r="E582" s="84"/>
      <c r="F582" s="56"/>
      <c r="G582" s="44">
        <f t="shared" si="13"/>
        <v>0</v>
      </c>
      <c r="H582" s="81"/>
      <c r="I582" s="175">
        <f t="shared" si="14"/>
        <v>0</v>
      </c>
      <c r="J582" s="131"/>
    </row>
    <row r="583" spans="1:10" x14ac:dyDescent="0.25">
      <c r="A583" s="306">
        <v>538</v>
      </c>
      <c r="B583" s="12"/>
      <c r="C583" s="313"/>
      <c r="D583" s="60"/>
      <c r="E583" s="84"/>
      <c r="F583" s="56"/>
      <c r="G583" s="44">
        <f t="shared" si="13"/>
        <v>0</v>
      </c>
      <c r="H583" s="81"/>
      <c r="I583" s="175">
        <f t="shared" si="14"/>
        <v>0</v>
      </c>
      <c r="J583" s="131"/>
    </row>
    <row r="584" spans="1:10" x14ac:dyDescent="0.25">
      <c r="A584" s="306">
        <v>539</v>
      </c>
      <c r="B584" s="12"/>
      <c r="C584" s="313"/>
      <c r="D584" s="60"/>
      <c r="E584" s="84"/>
      <c r="F584" s="56"/>
      <c r="G584" s="44">
        <f t="shared" si="13"/>
        <v>0</v>
      </c>
      <c r="H584" s="81"/>
      <c r="I584" s="175">
        <f t="shared" si="14"/>
        <v>0</v>
      </c>
      <c r="J584" s="131"/>
    </row>
    <row r="585" spans="1:10" x14ac:dyDescent="0.25">
      <c r="A585" s="306">
        <v>540</v>
      </c>
      <c r="B585" s="12"/>
      <c r="C585" s="313"/>
      <c r="D585" s="60"/>
      <c r="E585" s="84"/>
      <c r="F585" s="56"/>
      <c r="G585" s="44">
        <f t="shared" si="13"/>
        <v>0</v>
      </c>
      <c r="H585" s="81"/>
      <c r="I585" s="175">
        <f t="shared" si="14"/>
        <v>0</v>
      </c>
      <c r="J585" s="131"/>
    </row>
    <row r="586" spans="1:10" x14ac:dyDescent="0.25">
      <c r="A586" s="306">
        <v>541</v>
      </c>
      <c r="B586" s="12"/>
      <c r="C586" s="313"/>
      <c r="D586" s="60"/>
      <c r="E586" s="84"/>
      <c r="F586" s="56"/>
      <c r="G586" s="44">
        <f t="shared" si="13"/>
        <v>0</v>
      </c>
      <c r="H586" s="81"/>
      <c r="I586" s="175">
        <f t="shared" si="14"/>
        <v>0</v>
      </c>
      <c r="J586" s="131"/>
    </row>
    <row r="587" spans="1:10" x14ac:dyDescent="0.25">
      <c r="A587" s="306">
        <v>542</v>
      </c>
      <c r="B587" s="12"/>
      <c r="C587" s="313"/>
      <c r="D587" s="60"/>
      <c r="E587" s="84"/>
      <c r="F587" s="56"/>
      <c r="G587" s="44">
        <f t="shared" si="13"/>
        <v>0</v>
      </c>
      <c r="H587" s="81"/>
      <c r="I587" s="175">
        <f t="shared" si="14"/>
        <v>0</v>
      </c>
      <c r="J587" s="131"/>
    </row>
    <row r="588" spans="1:10" x14ac:dyDescent="0.25">
      <c r="A588" s="306">
        <v>543</v>
      </c>
      <c r="B588" s="12"/>
      <c r="C588" s="313"/>
      <c r="D588" s="60"/>
      <c r="E588" s="84"/>
      <c r="F588" s="56"/>
      <c r="G588" s="44">
        <f t="shared" si="13"/>
        <v>0</v>
      </c>
      <c r="H588" s="81"/>
      <c r="I588" s="175">
        <f t="shared" si="14"/>
        <v>0</v>
      </c>
      <c r="J588" s="131"/>
    </row>
    <row r="589" spans="1:10" x14ac:dyDescent="0.25">
      <c r="A589" s="306">
        <v>544</v>
      </c>
      <c r="B589" s="12"/>
      <c r="C589" s="313"/>
      <c r="D589" s="60"/>
      <c r="E589" s="84"/>
      <c r="F589" s="56"/>
      <c r="G589" s="44">
        <f t="shared" si="13"/>
        <v>0</v>
      </c>
      <c r="H589" s="81"/>
      <c r="I589" s="175">
        <f t="shared" si="14"/>
        <v>0</v>
      </c>
      <c r="J589" s="131"/>
    </row>
    <row r="590" spans="1:10" x14ac:dyDescent="0.25">
      <c r="A590" s="306">
        <v>545</v>
      </c>
      <c r="B590" s="12"/>
      <c r="C590" s="313"/>
      <c r="D590" s="60"/>
      <c r="E590" s="84"/>
      <c r="F590" s="56"/>
      <c r="G590" s="44">
        <f t="shared" si="13"/>
        <v>0</v>
      </c>
      <c r="H590" s="81"/>
      <c r="I590" s="175">
        <f t="shared" si="14"/>
        <v>0</v>
      </c>
      <c r="J590" s="131"/>
    </row>
    <row r="591" spans="1:10" x14ac:dyDescent="0.25">
      <c r="A591" s="306">
        <v>546</v>
      </c>
      <c r="B591" s="12"/>
      <c r="C591" s="313"/>
      <c r="D591" s="60"/>
      <c r="E591" s="84"/>
      <c r="F591" s="56"/>
      <c r="G591" s="44">
        <f t="shared" si="13"/>
        <v>0</v>
      </c>
      <c r="H591" s="81"/>
      <c r="I591" s="175">
        <f t="shared" si="14"/>
        <v>0</v>
      </c>
      <c r="J591" s="131"/>
    </row>
    <row r="592" spans="1:10" x14ac:dyDescent="0.25">
      <c r="A592" s="306">
        <v>547</v>
      </c>
      <c r="B592" s="12"/>
      <c r="C592" s="313"/>
      <c r="D592" s="60"/>
      <c r="E592" s="84"/>
      <c r="F592" s="56"/>
      <c r="G592" s="44">
        <f t="shared" si="13"/>
        <v>0</v>
      </c>
      <c r="H592" s="81"/>
      <c r="I592" s="175">
        <f t="shared" si="14"/>
        <v>0</v>
      </c>
      <c r="J592" s="131"/>
    </row>
    <row r="593" spans="1:10" x14ac:dyDescent="0.25">
      <c r="A593" s="306">
        <v>548</v>
      </c>
      <c r="B593" s="12"/>
      <c r="C593" s="313"/>
      <c r="D593" s="60"/>
      <c r="E593" s="84"/>
      <c r="F593" s="56"/>
      <c r="G593" s="44">
        <f t="shared" si="13"/>
        <v>0</v>
      </c>
      <c r="H593" s="81"/>
      <c r="I593" s="175">
        <f t="shared" si="14"/>
        <v>0</v>
      </c>
      <c r="J593" s="131"/>
    </row>
    <row r="594" spans="1:10" x14ac:dyDescent="0.25">
      <c r="A594" s="306">
        <v>549</v>
      </c>
      <c r="B594" s="12"/>
      <c r="C594" s="313"/>
      <c r="D594" s="60"/>
      <c r="E594" s="84"/>
      <c r="F594" s="56"/>
      <c r="G594" s="44">
        <f t="shared" si="13"/>
        <v>0</v>
      </c>
      <c r="H594" s="81"/>
      <c r="I594" s="175">
        <f t="shared" si="14"/>
        <v>0</v>
      </c>
      <c r="J594" s="131"/>
    </row>
    <row r="595" spans="1:10" x14ac:dyDescent="0.25">
      <c r="A595" s="306">
        <v>550</v>
      </c>
      <c r="B595" s="12"/>
      <c r="C595" s="313"/>
      <c r="D595" s="60"/>
      <c r="E595" s="84"/>
      <c r="F595" s="56"/>
      <c r="G595" s="44">
        <f t="shared" si="13"/>
        <v>0</v>
      </c>
      <c r="H595" s="81"/>
      <c r="I595" s="175">
        <f t="shared" si="14"/>
        <v>0</v>
      </c>
      <c r="J595" s="131"/>
    </row>
    <row r="596" spans="1:10" x14ac:dyDescent="0.25">
      <c r="A596" s="306">
        <v>551</v>
      </c>
      <c r="B596" s="12"/>
      <c r="C596" s="313"/>
      <c r="D596" s="60"/>
      <c r="E596" s="84"/>
      <c r="F596" s="56"/>
      <c r="G596" s="44">
        <f t="shared" si="13"/>
        <v>0</v>
      </c>
      <c r="H596" s="81"/>
      <c r="I596" s="175">
        <f t="shared" si="14"/>
        <v>0</v>
      </c>
      <c r="J596" s="131"/>
    </row>
    <row r="597" spans="1:10" x14ac:dyDescent="0.25">
      <c r="A597" s="306">
        <v>552</v>
      </c>
      <c r="B597" s="12"/>
      <c r="C597" s="313"/>
      <c r="D597" s="60"/>
      <c r="E597" s="84"/>
      <c r="F597" s="56"/>
      <c r="G597" s="44">
        <f t="shared" si="13"/>
        <v>0</v>
      </c>
      <c r="H597" s="109"/>
      <c r="I597" s="175">
        <f t="shared" si="14"/>
        <v>0</v>
      </c>
      <c r="J597" s="131"/>
    </row>
    <row r="598" spans="1:10" x14ac:dyDescent="0.25">
      <c r="A598" s="306">
        <v>553</v>
      </c>
      <c r="B598" s="12"/>
      <c r="C598" s="313"/>
      <c r="D598" s="60"/>
      <c r="E598" s="84"/>
      <c r="F598" s="56"/>
      <c r="G598" s="44">
        <f t="shared" si="13"/>
        <v>0</v>
      </c>
      <c r="H598" s="81"/>
      <c r="I598" s="175">
        <f t="shared" si="14"/>
        <v>0</v>
      </c>
      <c r="J598" s="131"/>
    </row>
    <row r="599" spans="1:10" x14ac:dyDescent="0.25">
      <c r="A599" s="306">
        <v>554</v>
      </c>
      <c r="B599" s="12"/>
      <c r="C599" s="313"/>
      <c r="D599" s="60"/>
      <c r="E599" s="84"/>
      <c r="F599" s="56"/>
      <c r="G599" s="44">
        <f t="shared" si="13"/>
        <v>0</v>
      </c>
      <c r="H599" s="81"/>
      <c r="I599" s="175">
        <f t="shared" si="14"/>
        <v>0</v>
      </c>
      <c r="J599" s="131"/>
    </row>
    <row r="600" spans="1:10" x14ac:dyDescent="0.25">
      <c r="A600" s="306">
        <v>555</v>
      </c>
      <c r="B600" s="12"/>
      <c r="C600" s="313"/>
      <c r="D600" s="60"/>
      <c r="E600" s="84"/>
      <c r="F600" s="56"/>
      <c r="G600" s="44">
        <f t="shared" si="13"/>
        <v>0</v>
      </c>
      <c r="H600" s="81"/>
      <c r="I600" s="175">
        <f t="shared" si="14"/>
        <v>0</v>
      </c>
      <c r="J600" s="131"/>
    </row>
    <row r="601" spans="1:10" x14ac:dyDescent="0.25">
      <c r="A601" s="306">
        <v>556</v>
      </c>
      <c r="B601" s="12"/>
      <c r="C601" s="313"/>
      <c r="D601" s="60"/>
      <c r="E601" s="84"/>
      <c r="F601" s="56"/>
      <c r="G601" s="44">
        <f t="shared" si="13"/>
        <v>0</v>
      </c>
      <c r="H601" s="81"/>
      <c r="I601" s="175">
        <f t="shared" si="14"/>
        <v>0</v>
      </c>
      <c r="J601" s="131"/>
    </row>
    <row r="602" spans="1:10" x14ac:dyDescent="0.25">
      <c r="A602" s="306">
        <v>557</v>
      </c>
      <c r="B602" s="12"/>
      <c r="C602" s="313"/>
      <c r="D602" s="60"/>
      <c r="E602" s="84"/>
      <c r="F602" s="56"/>
      <c r="G602" s="44">
        <f t="shared" si="13"/>
        <v>0</v>
      </c>
      <c r="H602" s="81"/>
      <c r="I602" s="175">
        <f t="shared" si="14"/>
        <v>0</v>
      </c>
      <c r="J602" s="131"/>
    </row>
    <row r="603" spans="1:10" x14ac:dyDescent="0.25">
      <c r="A603" s="306">
        <v>558</v>
      </c>
      <c r="B603" s="12"/>
      <c r="C603" s="313"/>
      <c r="D603" s="60"/>
      <c r="E603" s="84"/>
      <c r="F603" s="56"/>
      <c r="G603" s="44">
        <f t="shared" si="13"/>
        <v>0</v>
      </c>
      <c r="H603" s="81"/>
      <c r="I603" s="175">
        <f t="shared" si="14"/>
        <v>0</v>
      </c>
      <c r="J603" s="131"/>
    </row>
    <row r="604" spans="1:10" x14ac:dyDescent="0.25">
      <c r="A604" s="306">
        <v>559</v>
      </c>
      <c r="B604" s="12"/>
      <c r="C604" s="313"/>
      <c r="D604" s="60"/>
      <c r="E604" s="84"/>
      <c r="F604" s="56"/>
      <c r="G604" s="44">
        <f t="shared" si="13"/>
        <v>0</v>
      </c>
      <c r="H604" s="81"/>
      <c r="I604" s="175">
        <f t="shared" si="14"/>
        <v>0</v>
      </c>
      <c r="J604" s="131"/>
    </row>
    <row r="605" spans="1:10" x14ac:dyDescent="0.25">
      <c r="A605" s="306">
        <v>560</v>
      </c>
      <c r="B605" s="12"/>
      <c r="C605" s="313"/>
      <c r="D605" s="60"/>
      <c r="E605" s="84"/>
      <c r="F605" s="56"/>
      <c r="G605" s="44">
        <f t="shared" si="13"/>
        <v>0</v>
      </c>
      <c r="H605" s="81"/>
      <c r="I605" s="175">
        <f t="shared" si="14"/>
        <v>0</v>
      </c>
      <c r="J605" s="131"/>
    </row>
    <row r="606" spans="1:10" x14ac:dyDescent="0.25">
      <c r="A606" s="306">
        <v>561</v>
      </c>
      <c r="B606" s="12"/>
      <c r="C606" s="313"/>
      <c r="D606" s="60"/>
      <c r="E606" s="84"/>
      <c r="F606" s="56"/>
      <c r="G606" s="44">
        <f t="shared" si="13"/>
        <v>0</v>
      </c>
      <c r="H606" s="81"/>
      <c r="I606" s="175">
        <f t="shared" si="14"/>
        <v>0</v>
      </c>
      <c r="J606" s="131"/>
    </row>
    <row r="607" spans="1:10" x14ac:dyDescent="0.25">
      <c r="A607" s="306">
        <v>562</v>
      </c>
      <c r="B607" s="12"/>
      <c r="C607" s="313"/>
      <c r="D607" s="60"/>
      <c r="E607" s="84"/>
      <c r="F607" s="56"/>
      <c r="G607" s="44">
        <f t="shared" si="13"/>
        <v>0</v>
      </c>
      <c r="H607" s="81"/>
      <c r="I607" s="175">
        <f t="shared" si="14"/>
        <v>0</v>
      </c>
      <c r="J607" s="131"/>
    </row>
    <row r="608" spans="1:10" x14ac:dyDescent="0.25">
      <c r="A608" s="306">
        <v>563</v>
      </c>
      <c r="B608" s="12"/>
      <c r="C608" s="313"/>
      <c r="D608" s="60"/>
      <c r="E608" s="84"/>
      <c r="F608" s="56"/>
      <c r="G608" s="44">
        <f t="shared" si="13"/>
        <v>0</v>
      </c>
      <c r="H608" s="81"/>
      <c r="I608" s="175">
        <f t="shared" si="14"/>
        <v>0</v>
      </c>
      <c r="J608" s="131"/>
    </row>
    <row r="609" spans="1:10" x14ac:dyDescent="0.25">
      <c r="A609" s="306">
        <v>564</v>
      </c>
      <c r="B609" s="12"/>
      <c r="C609" s="313"/>
      <c r="D609" s="60"/>
      <c r="E609" s="84"/>
      <c r="F609" s="56"/>
      <c r="G609" s="44">
        <f t="shared" si="13"/>
        <v>0</v>
      </c>
      <c r="H609" s="81"/>
      <c r="I609" s="175">
        <f t="shared" si="14"/>
        <v>0</v>
      </c>
      <c r="J609" s="131"/>
    </row>
    <row r="610" spans="1:10" x14ac:dyDescent="0.25">
      <c r="A610" s="306">
        <v>565</v>
      </c>
      <c r="B610" s="12"/>
      <c r="C610" s="313"/>
      <c r="D610" s="60"/>
      <c r="E610" s="84"/>
      <c r="F610" s="56"/>
      <c r="G610" s="44">
        <f t="shared" si="13"/>
        <v>0</v>
      </c>
      <c r="H610" s="81"/>
      <c r="I610" s="175">
        <f t="shared" si="14"/>
        <v>0</v>
      </c>
      <c r="J610" s="131"/>
    </row>
    <row r="611" spans="1:10" x14ac:dyDescent="0.25">
      <c r="A611" s="306">
        <v>566</v>
      </c>
      <c r="B611" s="12"/>
      <c r="C611" s="313"/>
      <c r="D611" s="60"/>
      <c r="E611" s="84"/>
      <c r="F611" s="56"/>
      <c r="G611" s="44">
        <f t="shared" si="13"/>
        <v>0</v>
      </c>
      <c r="H611" s="81"/>
      <c r="I611" s="175">
        <f t="shared" si="14"/>
        <v>0</v>
      </c>
      <c r="J611" s="131"/>
    </row>
    <row r="612" spans="1:10" x14ac:dyDescent="0.25">
      <c r="A612" s="306">
        <v>567</v>
      </c>
      <c r="B612" s="12"/>
      <c r="C612" s="313"/>
      <c r="D612" s="60"/>
      <c r="E612" s="84"/>
      <c r="F612" s="56"/>
      <c r="G612" s="44">
        <f t="shared" si="13"/>
        <v>0</v>
      </c>
      <c r="H612" s="81"/>
      <c r="I612" s="175">
        <f t="shared" si="14"/>
        <v>0</v>
      </c>
      <c r="J612" s="131"/>
    </row>
    <row r="613" spans="1:10" x14ac:dyDescent="0.25">
      <c r="A613" s="306">
        <v>568</v>
      </c>
      <c r="B613" s="12"/>
      <c r="C613" s="313"/>
      <c r="D613" s="60"/>
      <c r="E613" s="84"/>
      <c r="F613" s="56"/>
      <c r="G613" s="44">
        <f t="shared" si="13"/>
        <v>0</v>
      </c>
      <c r="H613" s="81"/>
      <c r="I613" s="175">
        <f t="shared" si="14"/>
        <v>0</v>
      </c>
      <c r="J613" s="131"/>
    </row>
    <row r="614" spans="1:10" x14ac:dyDescent="0.25">
      <c r="A614" s="306">
        <v>569</v>
      </c>
      <c r="B614" s="12"/>
      <c r="C614" s="313"/>
      <c r="D614" s="60"/>
      <c r="E614" s="84"/>
      <c r="F614" s="56"/>
      <c r="G614" s="44">
        <f t="shared" si="13"/>
        <v>0</v>
      </c>
      <c r="H614" s="81"/>
      <c r="I614" s="175">
        <f t="shared" si="14"/>
        <v>0</v>
      </c>
      <c r="J614" s="131"/>
    </row>
    <row r="615" spans="1:10" x14ac:dyDescent="0.25">
      <c r="A615" s="306">
        <v>570</v>
      </c>
      <c r="B615" s="12"/>
      <c r="C615" s="313"/>
      <c r="D615" s="60"/>
      <c r="E615" s="84"/>
      <c r="F615" s="56"/>
      <c r="G615" s="44">
        <f t="shared" si="13"/>
        <v>0</v>
      </c>
      <c r="H615" s="81"/>
      <c r="I615" s="175">
        <f t="shared" si="14"/>
        <v>0</v>
      </c>
      <c r="J615" s="131"/>
    </row>
    <row r="616" spans="1:10" x14ac:dyDescent="0.25">
      <c r="A616" s="306">
        <v>571</v>
      </c>
      <c r="B616" s="12"/>
      <c r="C616" s="313"/>
      <c r="D616" s="60"/>
      <c r="E616" s="84"/>
      <c r="F616" s="56"/>
      <c r="G616" s="44">
        <f t="shared" si="13"/>
        <v>0</v>
      </c>
      <c r="H616" s="109"/>
      <c r="I616" s="175">
        <f t="shared" si="14"/>
        <v>0</v>
      </c>
      <c r="J616" s="131"/>
    </row>
    <row r="617" spans="1:10" x14ac:dyDescent="0.25">
      <c r="A617" s="306">
        <v>572</v>
      </c>
      <c r="B617" s="12"/>
      <c r="C617" s="313"/>
      <c r="D617" s="60"/>
      <c r="E617" s="84"/>
      <c r="F617" s="56"/>
      <c r="G617" s="44">
        <f t="shared" si="13"/>
        <v>0</v>
      </c>
      <c r="H617" s="81"/>
      <c r="I617" s="175">
        <f t="shared" si="14"/>
        <v>0</v>
      </c>
      <c r="J617" s="131"/>
    </row>
    <row r="618" spans="1:10" x14ac:dyDescent="0.25">
      <c r="A618" s="306">
        <v>573</v>
      </c>
      <c r="B618" s="12"/>
      <c r="C618" s="313"/>
      <c r="D618" s="60"/>
      <c r="E618" s="84"/>
      <c r="F618" s="56"/>
      <c r="G618" s="44">
        <f t="shared" si="13"/>
        <v>0</v>
      </c>
      <c r="H618" s="81"/>
      <c r="I618" s="175">
        <f t="shared" si="14"/>
        <v>0</v>
      </c>
      <c r="J618" s="131"/>
    </row>
    <row r="619" spans="1:10" x14ac:dyDescent="0.25">
      <c r="A619" s="306">
        <v>574</v>
      </c>
      <c r="B619" s="12"/>
      <c r="C619" s="313"/>
      <c r="D619" s="60"/>
      <c r="E619" s="84"/>
      <c r="F619" s="56"/>
      <c r="G619" s="44">
        <f t="shared" si="13"/>
        <v>0</v>
      </c>
      <c r="H619" s="81"/>
      <c r="I619" s="175">
        <f t="shared" si="14"/>
        <v>0</v>
      </c>
      <c r="J619" s="131"/>
    </row>
    <row r="620" spans="1:10" x14ac:dyDescent="0.25">
      <c r="A620" s="306">
        <v>575</v>
      </c>
      <c r="B620" s="12"/>
      <c r="C620" s="313"/>
      <c r="D620" s="60"/>
      <c r="E620" s="84"/>
      <c r="F620" s="56"/>
      <c r="G620" s="44">
        <f t="shared" si="13"/>
        <v>0</v>
      </c>
      <c r="H620" s="81"/>
      <c r="I620" s="175">
        <f t="shared" si="14"/>
        <v>0</v>
      </c>
      <c r="J620" s="131"/>
    </row>
    <row r="621" spans="1:10" x14ac:dyDescent="0.25">
      <c r="A621" s="306">
        <v>576</v>
      </c>
      <c r="B621" s="12"/>
      <c r="C621" s="313"/>
      <c r="D621" s="60"/>
      <c r="E621" s="84"/>
      <c r="F621" s="56"/>
      <c r="G621" s="44">
        <f t="shared" si="13"/>
        <v>0</v>
      </c>
      <c r="H621" s="81"/>
      <c r="I621" s="175">
        <f t="shared" si="14"/>
        <v>0</v>
      </c>
      <c r="J621" s="131"/>
    </row>
    <row r="622" spans="1:10" x14ac:dyDescent="0.25">
      <c r="A622" s="306">
        <v>577</v>
      </c>
      <c r="B622" s="12"/>
      <c r="C622" s="313"/>
      <c r="D622" s="60"/>
      <c r="E622" s="84"/>
      <c r="F622" s="56"/>
      <c r="G622" s="44">
        <f t="shared" si="13"/>
        <v>0</v>
      </c>
      <c r="H622" s="81"/>
      <c r="I622" s="175">
        <f t="shared" si="14"/>
        <v>0</v>
      </c>
      <c r="J622" s="131"/>
    </row>
    <row r="623" spans="1:10" x14ac:dyDescent="0.25">
      <c r="A623" s="306">
        <v>578</v>
      </c>
      <c r="B623" s="12"/>
      <c r="C623" s="313"/>
      <c r="D623" s="60"/>
      <c r="E623" s="84"/>
      <c r="F623" s="56"/>
      <c r="G623" s="44">
        <f t="shared" si="13"/>
        <v>0</v>
      </c>
      <c r="H623" s="81"/>
      <c r="I623" s="175">
        <f t="shared" si="14"/>
        <v>0</v>
      </c>
      <c r="J623" s="131"/>
    </row>
    <row r="624" spans="1:10" x14ac:dyDescent="0.25">
      <c r="A624" s="306">
        <v>579</v>
      </c>
      <c r="B624" s="12"/>
      <c r="C624" s="313"/>
      <c r="D624" s="60"/>
      <c r="E624" s="84"/>
      <c r="F624" s="56"/>
      <c r="G624" s="44">
        <f t="shared" si="13"/>
        <v>0</v>
      </c>
      <c r="H624" s="81"/>
      <c r="I624" s="175">
        <f t="shared" si="14"/>
        <v>0</v>
      </c>
      <c r="J624" s="131"/>
    </row>
    <row r="625" spans="1:10" x14ac:dyDescent="0.25">
      <c r="A625" s="306">
        <v>580</v>
      </c>
      <c r="B625" s="12"/>
      <c r="C625" s="313"/>
      <c r="D625" s="60"/>
      <c r="E625" s="84"/>
      <c r="F625" s="56"/>
      <c r="G625" s="44">
        <f t="shared" si="13"/>
        <v>0</v>
      </c>
      <c r="H625" s="81"/>
      <c r="I625" s="175">
        <f t="shared" si="14"/>
        <v>0</v>
      </c>
      <c r="J625" s="131"/>
    </row>
    <row r="626" spans="1:10" x14ac:dyDescent="0.25">
      <c r="A626" s="306">
        <v>581</v>
      </c>
      <c r="B626" s="12"/>
      <c r="C626" s="313"/>
      <c r="D626" s="60"/>
      <c r="E626" s="84"/>
      <c r="F626" s="56"/>
      <c r="G626" s="44">
        <f t="shared" si="13"/>
        <v>0</v>
      </c>
      <c r="H626" s="81"/>
      <c r="I626" s="175">
        <f t="shared" si="14"/>
        <v>0</v>
      </c>
      <c r="J626" s="131"/>
    </row>
    <row r="627" spans="1:10" x14ac:dyDescent="0.25">
      <c r="A627" s="306">
        <v>582</v>
      </c>
      <c r="B627" s="12"/>
      <c r="C627" s="313"/>
      <c r="D627" s="60"/>
      <c r="E627" s="84"/>
      <c r="F627" s="56"/>
      <c r="G627" s="44">
        <f t="shared" si="13"/>
        <v>0</v>
      </c>
      <c r="H627" s="81"/>
      <c r="I627" s="175">
        <f t="shared" si="14"/>
        <v>0</v>
      </c>
      <c r="J627" s="131"/>
    </row>
    <row r="628" spans="1:10" x14ac:dyDescent="0.25">
      <c r="A628" s="306">
        <v>583</v>
      </c>
      <c r="B628" s="12"/>
      <c r="C628" s="313"/>
      <c r="D628" s="60"/>
      <c r="E628" s="84"/>
      <c r="F628" s="56"/>
      <c r="G628" s="44">
        <f t="shared" si="13"/>
        <v>0</v>
      </c>
      <c r="H628" s="81"/>
      <c r="I628" s="175">
        <f t="shared" si="14"/>
        <v>0</v>
      </c>
      <c r="J628" s="131"/>
    </row>
    <row r="629" spans="1:10" x14ac:dyDescent="0.25">
      <c r="A629" s="306">
        <v>584</v>
      </c>
      <c r="B629" s="12"/>
      <c r="C629" s="313"/>
      <c r="D629" s="60"/>
      <c r="E629" s="84"/>
      <c r="F629" s="56"/>
      <c r="G629" s="44">
        <f t="shared" si="13"/>
        <v>0</v>
      </c>
      <c r="H629" s="81"/>
      <c r="I629" s="175">
        <f t="shared" si="14"/>
        <v>0</v>
      </c>
      <c r="J629" s="131"/>
    </row>
    <row r="630" spans="1:10" x14ac:dyDescent="0.25">
      <c r="A630" s="306">
        <v>585</v>
      </c>
      <c r="B630" s="12"/>
      <c r="C630" s="313"/>
      <c r="D630" s="60"/>
      <c r="E630" s="84"/>
      <c r="F630" s="56"/>
      <c r="G630" s="44">
        <f t="shared" si="13"/>
        <v>0</v>
      </c>
      <c r="H630" s="81"/>
      <c r="I630" s="175">
        <f t="shared" si="14"/>
        <v>0</v>
      </c>
      <c r="J630" s="131"/>
    </row>
    <row r="631" spans="1:10" x14ac:dyDescent="0.25">
      <c r="A631" s="306">
        <v>586</v>
      </c>
      <c r="B631" s="12"/>
      <c r="C631" s="313"/>
      <c r="D631" s="60"/>
      <c r="E631" s="84"/>
      <c r="F631" s="56"/>
      <c r="G631" s="44">
        <f t="shared" si="13"/>
        <v>0</v>
      </c>
      <c r="H631" s="81"/>
      <c r="I631" s="175">
        <f t="shared" si="14"/>
        <v>0</v>
      </c>
      <c r="J631" s="131"/>
    </row>
    <row r="632" spans="1:10" x14ac:dyDescent="0.25">
      <c r="A632" s="306">
        <v>587</v>
      </c>
      <c r="B632" s="12"/>
      <c r="C632" s="313"/>
      <c r="D632" s="60"/>
      <c r="E632" s="84"/>
      <c r="F632" s="56"/>
      <c r="G632" s="44">
        <f t="shared" si="13"/>
        <v>0</v>
      </c>
      <c r="H632" s="81"/>
      <c r="I632" s="175">
        <f t="shared" si="14"/>
        <v>0</v>
      </c>
      <c r="J632" s="131"/>
    </row>
    <row r="633" spans="1:10" x14ac:dyDescent="0.25">
      <c r="A633" s="306">
        <v>588</v>
      </c>
      <c r="B633" s="12"/>
      <c r="C633" s="313"/>
      <c r="D633" s="60"/>
      <c r="E633" s="84"/>
      <c r="F633" s="56"/>
      <c r="G633" s="44">
        <f t="shared" si="13"/>
        <v>0</v>
      </c>
      <c r="H633" s="81"/>
      <c r="I633" s="175">
        <f t="shared" si="14"/>
        <v>0</v>
      </c>
      <c r="J633" s="131"/>
    </row>
    <row r="634" spans="1:10" x14ac:dyDescent="0.25">
      <c r="A634" s="306">
        <v>589</v>
      </c>
      <c r="B634" s="12"/>
      <c r="C634" s="313"/>
      <c r="D634" s="60"/>
      <c r="E634" s="84"/>
      <c r="F634" s="56"/>
      <c r="G634" s="44">
        <f t="shared" si="13"/>
        <v>0</v>
      </c>
      <c r="H634" s="81"/>
      <c r="I634" s="175">
        <f t="shared" si="14"/>
        <v>0</v>
      </c>
      <c r="J634" s="131"/>
    </row>
    <row r="635" spans="1:10" x14ac:dyDescent="0.25">
      <c r="A635" s="306">
        <v>590</v>
      </c>
      <c r="B635" s="12"/>
      <c r="C635" s="313"/>
      <c r="D635" s="60"/>
      <c r="E635" s="84"/>
      <c r="F635" s="56"/>
      <c r="G635" s="44">
        <f t="shared" si="13"/>
        <v>0</v>
      </c>
      <c r="H635" s="109"/>
      <c r="I635" s="175">
        <f t="shared" si="14"/>
        <v>0</v>
      </c>
      <c r="J635" s="131"/>
    </row>
    <row r="636" spans="1:10" x14ac:dyDescent="0.25">
      <c r="A636" s="306">
        <v>591</v>
      </c>
      <c r="B636" s="12"/>
      <c r="C636" s="313"/>
      <c r="D636" s="60"/>
      <c r="E636" s="84"/>
      <c r="F636" s="56"/>
      <c r="G636" s="44">
        <f t="shared" si="13"/>
        <v>0</v>
      </c>
      <c r="H636" s="81"/>
      <c r="I636" s="175">
        <f t="shared" si="14"/>
        <v>0</v>
      </c>
      <c r="J636" s="131"/>
    </row>
    <row r="637" spans="1:10" x14ac:dyDescent="0.25">
      <c r="A637" s="306">
        <v>592</v>
      </c>
      <c r="B637" s="12"/>
      <c r="C637" s="313"/>
      <c r="D637" s="60"/>
      <c r="E637" s="84"/>
      <c r="F637" s="56"/>
      <c r="G637" s="44">
        <f t="shared" si="13"/>
        <v>0</v>
      </c>
      <c r="H637" s="81"/>
      <c r="I637" s="175">
        <f t="shared" si="14"/>
        <v>0</v>
      </c>
      <c r="J637" s="131"/>
    </row>
    <row r="638" spans="1:10" x14ac:dyDescent="0.25">
      <c r="A638" s="306">
        <v>593</v>
      </c>
      <c r="B638" s="12"/>
      <c r="C638" s="313"/>
      <c r="D638" s="60"/>
      <c r="E638" s="84"/>
      <c r="F638" s="56"/>
      <c r="G638" s="44">
        <f t="shared" si="13"/>
        <v>0</v>
      </c>
      <c r="H638" s="81"/>
      <c r="I638" s="175">
        <f t="shared" si="14"/>
        <v>0</v>
      </c>
      <c r="J638" s="131"/>
    </row>
    <row r="639" spans="1:10" x14ac:dyDescent="0.25">
      <c r="A639" s="306">
        <v>594</v>
      </c>
      <c r="B639" s="12"/>
      <c r="C639" s="313"/>
      <c r="D639" s="60"/>
      <c r="E639" s="84"/>
      <c r="F639" s="56"/>
      <c r="G639" s="44">
        <f t="shared" si="13"/>
        <v>0</v>
      </c>
      <c r="H639" s="81"/>
      <c r="I639" s="175">
        <f t="shared" si="14"/>
        <v>0</v>
      </c>
      <c r="J639" s="131"/>
    </row>
    <row r="640" spans="1:10" x14ac:dyDescent="0.25">
      <c r="A640" s="306">
        <v>595</v>
      </c>
      <c r="B640" s="12"/>
      <c r="C640" s="313"/>
      <c r="D640" s="60"/>
      <c r="E640" s="84"/>
      <c r="F640" s="56"/>
      <c r="G640" s="44">
        <f t="shared" si="13"/>
        <v>0</v>
      </c>
      <c r="H640" s="81"/>
      <c r="I640" s="175">
        <f t="shared" si="14"/>
        <v>0</v>
      </c>
      <c r="J640" s="131"/>
    </row>
    <row r="641" spans="1:10" x14ac:dyDescent="0.25">
      <c r="A641" s="306">
        <v>596</v>
      </c>
      <c r="B641" s="12"/>
      <c r="C641" s="313"/>
      <c r="D641" s="60"/>
      <c r="E641" s="84"/>
      <c r="F641" s="56"/>
      <c r="G641" s="44">
        <f t="shared" si="13"/>
        <v>0</v>
      </c>
      <c r="H641" s="81"/>
      <c r="I641" s="175">
        <f t="shared" si="14"/>
        <v>0</v>
      </c>
      <c r="J641" s="131"/>
    </row>
    <row r="642" spans="1:10" x14ac:dyDescent="0.25">
      <c r="A642" s="306">
        <v>597</v>
      </c>
      <c r="B642" s="12"/>
      <c r="C642" s="313"/>
      <c r="D642" s="60"/>
      <c r="E642" s="84"/>
      <c r="F642" s="56"/>
      <c r="G642" s="44">
        <f t="shared" ref="G642:G705" si="15">D642*F642</f>
        <v>0</v>
      </c>
      <c r="H642" s="81"/>
      <c r="I642" s="175">
        <f t="shared" si="14"/>
        <v>0</v>
      </c>
      <c r="J642" s="131"/>
    </row>
    <row r="643" spans="1:10" x14ac:dyDescent="0.25">
      <c r="A643" s="306">
        <v>598</v>
      </c>
      <c r="B643" s="12"/>
      <c r="C643" s="313"/>
      <c r="D643" s="60"/>
      <c r="E643" s="84"/>
      <c r="F643" s="56"/>
      <c r="G643" s="44">
        <f t="shared" si="15"/>
        <v>0</v>
      </c>
      <c r="H643" s="81"/>
      <c r="I643" s="175">
        <f t="shared" ref="I643:I706" si="16">G643</f>
        <v>0</v>
      </c>
      <c r="J643" s="131"/>
    </row>
    <row r="644" spans="1:10" x14ac:dyDescent="0.25">
      <c r="A644" s="306">
        <v>599</v>
      </c>
      <c r="B644" s="12"/>
      <c r="C644" s="313"/>
      <c r="D644" s="60"/>
      <c r="E644" s="84"/>
      <c r="F644" s="56"/>
      <c r="G644" s="44">
        <f t="shared" si="15"/>
        <v>0</v>
      </c>
      <c r="H644" s="81"/>
      <c r="I644" s="175">
        <f t="shared" si="16"/>
        <v>0</v>
      </c>
      <c r="J644" s="131"/>
    </row>
    <row r="645" spans="1:10" x14ac:dyDescent="0.25">
      <c r="A645" s="306">
        <v>600</v>
      </c>
      <c r="B645" s="12"/>
      <c r="C645" s="313"/>
      <c r="D645" s="60"/>
      <c r="E645" s="84"/>
      <c r="F645" s="56"/>
      <c r="G645" s="44">
        <f t="shared" si="15"/>
        <v>0</v>
      </c>
      <c r="H645" s="81"/>
      <c r="I645" s="175">
        <f t="shared" si="16"/>
        <v>0</v>
      </c>
      <c r="J645" s="131"/>
    </row>
    <row r="646" spans="1:10" x14ac:dyDescent="0.25">
      <c r="A646" s="306">
        <v>601</v>
      </c>
      <c r="B646" s="12"/>
      <c r="C646" s="313"/>
      <c r="D646" s="60"/>
      <c r="E646" s="84"/>
      <c r="F646" s="56"/>
      <c r="G646" s="44">
        <f t="shared" si="15"/>
        <v>0</v>
      </c>
      <c r="H646" s="81"/>
      <c r="I646" s="175">
        <f t="shared" si="16"/>
        <v>0</v>
      </c>
      <c r="J646" s="131"/>
    </row>
    <row r="647" spans="1:10" x14ac:dyDescent="0.25">
      <c r="A647" s="306">
        <v>602</v>
      </c>
      <c r="B647" s="12"/>
      <c r="C647" s="313"/>
      <c r="D647" s="60"/>
      <c r="E647" s="84"/>
      <c r="F647" s="56"/>
      <c r="G647" s="44">
        <f t="shared" si="15"/>
        <v>0</v>
      </c>
      <c r="H647" s="81"/>
      <c r="I647" s="175">
        <f t="shared" si="16"/>
        <v>0</v>
      </c>
      <c r="J647" s="131"/>
    </row>
    <row r="648" spans="1:10" x14ac:dyDescent="0.25">
      <c r="A648" s="306">
        <v>603</v>
      </c>
      <c r="B648" s="12"/>
      <c r="C648" s="313"/>
      <c r="D648" s="60"/>
      <c r="E648" s="84"/>
      <c r="F648" s="56"/>
      <c r="G648" s="44">
        <f t="shared" si="15"/>
        <v>0</v>
      </c>
      <c r="H648" s="81"/>
      <c r="I648" s="175">
        <f t="shared" si="16"/>
        <v>0</v>
      </c>
      <c r="J648" s="131"/>
    </row>
    <row r="649" spans="1:10" x14ac:dyDescent="0.25">
      <c r="A649" s="306">
        <v>604</v>
      </c>
      <c r="B649" s="12"/>
      <c r="C649" s="313"/>
      <c r="D649" s="60"/>
      <c r="E649" s="84"/>
      <c r="F649" s="56"/>
      <c r="G649" s="44">
        <f t="shared" si="15"/>
        <v>0</v>
      </c>
      <c r="H649" s="81"/>
      <c r="I649" s="175">
        <f t="shared" si="16"/>
        <v>0</v>
      </c>
      <c r="J649" s="131"/>
    </row>
    <row r="650" spans="1:10" x14ac:dyDescent="0.25">
      <c r="A650" s="306">
        <v>605</v>
      </c>
      <c r="B650" s="12"/>
      <c r="C650" s="313"/>
      <c r="D650" s="60"/>
      <c r="E650" s="84"/>
      <c r="F650" s="56"/>
      <c r="G650" s="44">
        <f t="shared" si="15"/>
        <v>0</v>
      </c>
      <c r="H650" s="81"/>
      <c r="I650" s="175">
        <f t="shared" si="16"/>
        <v>0</v>
      </c>
      <c r="J650" s="131"/>
    </row>
    <row r="651" spans="1:10" x14ac:dyDescent="0.25">
      <c r="A651" s="306">
        <v>606</v>
      </c>
      <c r="B651" s="12"/>
      <c r="C651" s="313"/>
      <c r="D651" s="60"/>
      <c r="E651" s="84"/>
      <c r="F651" s="56"/>
      <c r="G651" s="44">
        <f t="shared" si="15"/>
        <v>0</v>
      </c>
      <c r="H651" s="81"/>
      <c r="I651" s="175">
        <f t="shared" si="16"/>
        <v>0</v>
      </c>
      <c r="J651" s="131"/>
    </row>
    <row r="652" spans="1:10" x14ac:dyDescent="0.25">
      <c r="A652" s="306">
        <v>607</v>
      </c>
      <c r="B652" s="12"/>
      <c r="C652" s="313"/>
      <c r="D652" s="60"/>
      <c r="E652" s="84"/>
      <c r="F652" s="56"/>
      <c r="G652" s="44">
        <f t="shared" si="15"/>
        <v>0</v>
      </c>
      <c r="H652" s="81"/>
      <c r="I652" s="175">
        <f t="shared" si="16"/>
        <v>0</v>
      </c>
      <c r="J652" s="131"/>
    </row>
    <row r="653" spans="1:10" x14ac:dyDescent="0.25">
      <c r="A653" s="306">
        <v>608</v>
      </c>
      <c r="B653" s="12"/>
      <c r="C653" s="313"/>
      <c r="D653" s="60"/>
      <c r="E653" s="84"/>
      <c r="F653" s="56"/>
      <c r="G653" s="44">
        <f t="shared" si="15"/>
        <v>0</v>
      </c>
      <c r="H653" s="81"/>
      <c r="I653" s="175">
        <f t="shared" si="16"/>
        <v>0</v>
      </c>
      <c r="J653" s="131"/>
    </row>
    <row r="654" spans="1:10" x14ac:dyDescent="0.25">
      <c r="A654" s="306">
        <v>609</v>
      </c>
      <c r="B654" s="12"/>
      <c r="C654" s="313"/>
      <c r="D654" s="60"/>
      <c r="E654" s="84"/>
      <c r="F654" s="56"/>
      <c r="G654" s="44">
        <f t="shared" si="15"/>
        <v>0</v>
      </c>
      <c r="H654" s="109"/>
      <c r="I654" s="175">
        <f t="shared" si="16"/>
        <v>0</v>
      </c>
      <c r="J654" s="131"/>
    </row>
    <row r="655" spans="1:10" x14ac:dyDescent="0.25">
      <c r="A655" s="306">
        <v>610</v>
      </c>
      <c r="B655" s="12"/>
      <c r="C655" s="313"/>
      <c r="D655" s="60"/>
      <c r="E655" s="84"/>
      <c r="F655" s="56"/>
      <c r="G655" s="44">
        <f t="shared" si="15"/>
        <v>0</v>
      </c>
      <c r="H655" s="81"/>
      <c r="I655" s="175">
        <f t="shared" si="16"/>
        <v>0</v>
      </c>
      <c r="J655" s="131"/>
    </row>
    <row r="656" spans="1:10" x14ac:dyDescent="0.25">
      <c r="A656" s="306">
        <v>611</v>
      </c>
      <c r="B656" s="12"/>
      <c r="C656" s="313"/>
      <c r="D656" s="60"/>
      <c r="E656" s="84"/>
      <c r="F656" s="56"/>
      <c r="G656" s="44">
        <f t="shared" si="15"/>
        <v>0</v>
      </c>
      <c r="H656" s="81"/>
      <c r="I656" s="175">
        <f t="shared" si="16"/>
        <v>0</v>
      </c>
      <c r="J656" s="131"/>
    </row>
    <row r="657" spans="1:10" x14ac:dyDescent="0.25">
      <c r="A657" s="306">
        <v>612</v>
      </c>
      <c r="B657" s="12"/>
      <c r="C657" s="313"/>
      <c r="D657" s="60"/>
      <c r="E657" s="84"/>
      <c r="F657" s="56"/>
      <c r="G657" s="44">
        <f t="shared" si="15"/>
        <v>0</v>
      </c>
      <c r="H657" s="81"/>
      <c r="I657" s="175">
        <f t="shared" si="16"/>
        <v>0</v>
      </c>
      <c r="J657" s="131"/>
    </row>
    <row r="658" spans="1:10" x14ac:dyDescent="0.25">
      <c r="A658" s="306">
        <v>613</v>
      </c>
      <c r="B658" s="12"/>
      <c r="C658" s="313"/>
      <c r="D658" s="60"/>
      <c r="E658" s="84"/>
      <c r="F658" s="56"/>
      <c r="G658" s="44">
        <f t="shared" si="15"/>
        <v>0</v>
      </c>
      <c r="H658" s="81"/>
      <c r="I658" s="175">
        <f t="shared" si="16"/>
        <v>0</v>
      </c>
      <c r="J658" s="131"/>
    </row>
    <row r="659" spans="1:10" x14ac:dyDescent="0.25">
      <c r="A659" s="306">
        <v>614</v>
      </c>
      <c r="B659" s="12"/>
      <c r="C659" s="313"/>
      <c r="D659" s="60"/>
      <c r="E659" s="84"/>
      <c r="F659" s="56"/>
      <c r="G659" s="44">
        <f t="shared" si="15"/>
        <v>0</v>
      </c>
      <c r="H659" s="81"/>
      <c r="I659" s="175">
        <f t="shared" si="16"/>
        <v>0</v>
      </c>
      <c r="J659" s="131"/>
    </row>
    <row r="660" spans="1:10" x14ac:dyDescent="0.25">
      <c r="A660" s="306">
        <v>615</v>
      </c>
      <c r="B660" s="12"/>
      <c r="C660" s="313"/>
      <c r="D660" s="60"/>
      <c r="E660" s="84"/>
      <c r="F660" s="56"/>
      <c r="G660" s="44">
        <f t="shared" si="15"/>
        <v>0</v>
      </c>
      <c r="H660" s="81"/>
      <c r="I660" s="175">
        <f t="shared" si="16"/>
        <v>0</v>
      </c>
      <c r="J660" s="131"/>
    </row>
    <row r="661" spans="1:10" x14ac:dyDescent="0.25">
      <c r="A661" s="306">
        <v>616</v>
      </c>
      <c r="B661" s="12"/>
      <c r="C661" s="313"/>
      <c r="D661" s="60"/>
      <c r="E661" s="84"/>
      <c r="F661" s="56"/>
      <c r="G661" s="44">
        <f t="shared" si="15"/>
        <v>0</v>
      </c>
      <c r="H661" s="81"/>
      <c r="I661" s="175">
        <f t="shared" si="16"/>
        <v>0</v>
      </c>
      <c r="J661" s="131"/>
    </row>
    <row r="662" spans="1:10" x14ac:dyDescent="0.25">
      <c r="A662" s="306">
        <v>617</v>
      </c>
      <c r="B662" s="12"/>
      <c r="C662" s="313"/>
      <c r="D662" s="60"/>
      <c r="E662" s="84"/>
      <c r="F662" s="56"/>
      <c r="G662" s="44">
        <f t="shared" si="15"/>
        <v>0</v>
      </c>
      <c r="H662" s="81"/>
      <c r="I662" s="175">
        <f t="shared" si="16"/>
        <v>0</v>
      </c>
      <c r="J662" s="131"/>
    </row>
    <row r="663" spans="1:10" x14ac:dyDescent="0.25">
      <c r="A663" s="306">
        <v>618</v>
      </c>
      <c r="B663" s="12"/>
      <c r="C663" s="313"/>
      <c r="D663" s="60"/>
      <c r="E663" s="84"/>
      <c r="F663" s="56"/>
      <c r="G663" s="44">
        <f t="shared" si="15"/>
        <v>0</v>
      </c>
      <c r="H663" s="81"/>
      <c r="I663" s="175">
        <f t="shared" si="16"/>
        <v>0</v>
      </c>
      <c r="J663" s="131"/>
    </row>
    <row r="664" spans="1:10" x14ac:dyDescent="0.25">
      <c r="A664" s="306">
        <v>619</v>
      </c>
      <c r="B664" s="12"/>
      <c r="C664" s="313"/>
      <c r="D664" s="60"/>
      <c r="E664" s="84"/>
      <c r="F664" s="56"/>
      <c r="G664" s="44">
        <f t="shared" si="15"/>
        <v>0</v>
      </c>
      <c r="H664" s="81"/>
      <c r="I664" s="175">
        <f t="shared" si="16"/>
        <v>0</v>
      </c>
      <c r="J664" s="131"/>
    </row>
    <row r="665" spans="1:10" x14ac:dyDescent="0.25">
      <c r="A665" s="306">
        <v>620</v>
      </c>
      <c r="B665" s="12"/>
      <c r="C665" s="313"/>
      <c r="D665" s="60"/>
      <c r="E665" s="84"/>
      <c r="F665" s="56"/>
      <c r="G665" s="44">
        <f t="shared" si="15"/>
        <v>0</v>
      </c>
      <c r="H665" s="81"/>
      <c r="I665" s="175">
        <f t="shared" si="16"/>
        <v>0</v>
      </c>
      <c r="J665" s="131"/>
    </row>
    <row r="666" spans="1:10" x14ac:dyDescent="0.25">
      <c r="A666" s="306">
        <v>621</v>
      </c>
      <c r="B666" s="12"/>
      <c r="C666" s="313"/>
      <c r="D666" s="60"/>
      <c r="E666" s="84"/>
      <c r="F666" s="56"/>
      <c r="G666" s="44">
        <f t="shared" si="15"/>
        <v>0</v>
      </c>
      <c r="H666" s="81"/>
      <c r="I666" s="175">
        <f t="shared" si="16"/>
        <v>0</v>
      </c>
      <c r="J666" s="131"/>
    </row>
    <row r="667" spans="1:10" x14ac:dyDescent="0.25">
      <c r="A667" s="306">
        <v>622</v>
      </c>
      <c r="B667" s="12"/>
      <c r="C667" s="313"/>
      <c r="D667" s="60"/>
      <c r="E667" s="84"/>
      <c r="F667" s="56"/>
      <c r="G667" s="44">
        <f t="shared" si="15"/>
        <v>0</v>
      </c>
      <c r="H667" s="81"/>
      <c r="I667" s="175">
        <f t="shared" si="16"/>
        <v>0</v>
      </c>
      <c r="J667" s="131"/>
    </row>
    <row r="668" spans="1:10" x14ac:dyDescent="0.25">
      <c r="A668" s="306">
        <v>623</v>
      </c>
      <c r="B668" s="12"/>
      <c r="C668" s="313"/>
      <c r="D668" s="60"/>
      <c r="E668" s="84"/>
      <c r="F668" s="56"/>
      <c r="G668" s="44">
        <f t="shared" si="15"/>
        <v>0</v>
      </c>
      <c r="H668" s="81"/>
      <c r="I668" s="175">
        <f t="shared" si="16"/>
        <v>0</v>
      </c>
      <c r="J668" s="131"/>
    </row>
    <row r="669" spans="1:10" x14ac:dyDescent="0.25">
      <c r="A669" s="306">
        <v>624</v>
      </c>
      <c r="B669" s="12"/>
      <c r="C669" s="313"/>
      <c r="D669" s="60"/>
      <c r="E669" s="84"/>
      <c r="F669" s="56"/>
      <c r="G669" s="44">
        <f t="shared" si="15"/>
        <v>0</v>
      </c>
      <c r="H669" s="81"/>
      <c r="I669" s="175">
        <f t="shared" si="16"/>
        <v>0</v>
      </c>
      <c r="J669" s="131"/>
    </row>
    <row r="670" spans="1:10" x14ac:dyDescent="0.25">
      <c r="A670" s="306">
        <v>625</v>
      </c>
      <c r="B670" s="12"/>
      <c r="C670" s="313"/>
      <c r="D670" s="60"/>
      <c r="E670" s="84"/>
      <c r="F670" s="56"/>
      <c r="G670" s="44">
        <f t="shared" si="15"/>
        <v>0</v>
      </c>
      <c r="H670" s="81"/>
      <c r="I670" s="175">
        <f t="shared" si="16"/>
        <v>0</v>
      </c>
      <c r="J670" s="131"/>
    </row>
    <row r="671" spans="1:10" x14ac:dyDescent="0.25">
      <c r="A671" s="306">
        <v>626</v>
      </c>
      <c r="B671" s="12"/>
      <c r="C671" s="313"/>
      <c r="D671" s="60"/>
      <c r="E671" s="84"/>
      <c r="F671" s="56"/>
      <c r="G671" s="44">
        <f t="shared" si="15"/>
        <v>0</v>
      </c>
      <c r="H671" s="81"/>
      <c r="I671" s="175">
        <f t="shared" si="16"/>
        <v>0</v>
      </c>
      <c r="J671" s="131"/>
    </row>
    <row r="672" spans="1:10" x14ac:dyDescent="0.25">
      <c r="A672" s="306">
        <v>627</v>
      </c>
      <c r="B672" s="12"/>
      <c r="C672" s="313"/>
      <c r="D672" s="60"/>
      <c r="E672" s="84"/>
      <c r="F672" s="56"/>
      <c r="G672" s="44">
        <f t="shared" si="15"/>
        <v>0</v>
      </c>
      <c r="H672" s="81"/>
      <c r="I672" s="175">
        <f t="shared" si="16"/>
        <v>0</v>
      </c>
      <c r="J672" s="131"/>
    </row>
    <row r="673" spans="1:10" x14ac:dyDescent="0.25">
      <c r="A673" s="306">
        <v>628</v>
      </c>
      <c r="B673" s="12"/>
      <c r="C673" s="313"/>
      <c r="D673" s="60"/>
      <c r="E673" s="84"/>
      <c r="F673" s="56"/>
      <c r="G673" s="44">
        <f t="shared" si="15"/>
        <v>0</v>
      </c>
      <c r="H673" s="109"/>
      <c r="I673" s="175">
        <f t="shared" si="16"/>
        <v>0</v>
      </c>
      <c r="J673" s="131"/>
    </row>
    <row r="674" spans="1:10" x14ac:dyDescent="0.25">
      <c r="A674" s="306">
        <v>629</v>
      </c>
      <c r="B674" s="12"/>
      <c r="C674" s="313"/>
      <c r="D674" s="60"/>
      <c r="E674" s="84"/>
      <c r="F674" s="56"/>
      <c r="G674" s="44">
        <f t="shared" si="15"/>
        <v>0</v>
      </c>
      <c r="H674" s="81"/>
      <c r="I674" s="175">
        <f t="shared" si="16"/>
        <v>0</v>
      </c>
      <c r="J674" s="131"/>
    </row>
    <row r="675" spans="1:10" x14ac:dyDescent="0.25">
      <c r="A675" s="306">
        <v>630</v>
      </c>
      <c r="B675" s="12"/>
      <c r="C675" s="313"/>
      <c r="D675" s="60"/>
      <c r="E675" s="84"/>
      <c r="F675" s="56"/>
      <c r="G675" s="44">
        <f t="shared" si="15"/>
        <v>0</v>
      </c>
      <c r="H675" s="81"/>
      <c r="I675" s="175">
        <f t="shared" si="16"/>
        <v>0</v>
      </c>
      <c r="J675" s="131"/>
    </row>
    <row r="676" spans="1:10" x14ac:dyDescent="0.25">
      <c r="A676" s="306">
        <v>631</v>
      </c>
      <c r="B676" s="12"/>
      <c r="C676" s="313"/>
      <c r="D676" s="60"/>
      <c r="E676" s="84"/>
      <c r="F676" s="56"/>
      <c r="G676" s="44">
        <f t="shared" si="15"/>
        <v>0</v>
      </c>
      <c r="H676" s="81"/>
      <c r="I676" s="175">
        <f t="shared" si="16"/>
        <v>0</v>
      </c>
      <c r="J676" s="131"/>
    </row>
    <row r="677" spans="1:10" x14ac:dyDescent="0.25">
      <c r="A677" s="306">
        <v>632</v>
      </c>
      <c r="B677" s="12"/>
      <c r="C677" s="313"/>
      <c r="D677" s="60"/>
      <c r="E677" s="84"/>
      <c r="F677" s="56"/>
      <c r="G677" s="44">
        <f t="shared" si="15"/>
        <v>0</v>
      </c>
      <c r="H677" s="81"/>
      <c r="I677" s="175">
        <f t="shared" si="16"/>
        <v>0</v>
      </c>
      <c r="J677" s="131"/>
    </row>
    <row r="678" spans="1:10" x14ac:dyDescent="0.25">
      <c r="A678" s="306">
        <v>633</v>
      </c>
      <c r="B678" s="12"/>
      <c r="C678" s="313"/>
      <c r="D678" s="60"/>
      <c r="E678" s="84"/>
      <c r="F678" s="56"/>
      <c r="G678" s="44">
        <f t="shared" si="15"/>
        <v>0</v>
      </c>
      <c r="H678" s="81"/>
      <c r="I678" s="175">
        <f t="shared" si="16"/>
        <v>0</v>
      </c>
      <c r="J678" s="131"/>
    </row>
    <row r="679" spans="1:10" x14ac:dyDescent="0.25">
      <c r="A679" s="306">
        <v>634</v>
      </c>
      <c r="B679" s="12"/>
      <c r="C679" s="313"/>
      <c r="D679" s="60"/>
      <c r="E679" s="84"/>
      <c r="F679" s="56"/>
      <c r="G679" s="44">
        <f t="shared" si="15"/>
        <v>0</v>
      </c>
      <c r="H679" s="81"/>
      <c r="I679" s="175">
        <f t="shared" si="16"/>
        <v>0</v>
      </c>
      <c r="J679" s="131"/>
    </row>
    <row r="680" spans="1:10" x14ac:dyDescent="0.25">
      <c r="A680" s="306">
        <v>635</v>
      </c>
      <c r="B680" s="12"/>
      <c r="C680" s="313"/>
      <c r="D680" s="60"/>
      <c r="E680" s="84"/>
      <c r="F680" s="56"/>
      <c r="G680" s="44">
        <f t="shared" si="15"/>
        <v>0</v>
      </c>
      <c r="H680" s="81"/>
      <c r="I680" s="175">
        <f t="shared" si="16"/>
        <v>0</v>
      </c>
      <c r="J680" s="131"/>
    </row>
    <row r="681" spans="1:10" x14ac:dyDescent="0.25">
      <c r="A681" s="306">
        <v>636</v>
      </c>
      <c r="B681" s="12"/>
      <c r="C681" s="313"/>
      <c r="D681" s="60"/>
      <c r="E681" s="84"/>
      <c r="F681" s="56"/>
      <c r="G681" s="44">
        <f t="shared" si="15"/>
        <v>0</v>
      </c>
      <c r="H681" s="81"/>
      <c r="I681" s="175">
        <f t="shared" si="16"/>
        <v>0</v>
      </c>
      <c r="J681" s="131"/>
    </row>
    <row r="682" spans="1:10" x14ac:dyDescent="0.25">
      <c r="A682" s="306">
        <v>637</v>
      </c>
      <c r="B682" s="12"/>
      <c r="C682" s="313"/>
      <c r="D682" s="60"/>
      <c r="E682" s="84"/>
      <c r="F682" s="56"/>
      <c r="G682" s="44">
        <f t="shared" si="15"/>
        <v>0</v>
      </c>
      <c r="H682" s="81"/>
      <c r="I682" s="175">
        <f t="shared" si="16"/>
        <v>0</v>
      </c>
      <c r="J682" s="131"/>
    </row>
    <row r="683" spans="1:10" x14ac:dyDescent="0.25">
      <c r="A683" s="306">
        <v>638</v>
      </c>
      <c r="B683" s="12"/>
      <c r="C683" s="313"/>
      <c r="D683" s="60"/>
      <c r="E683" s="84"/>
      <c r="F683" s="56"/>
      <c r="G683" s="44">
        <f t="shared" si="15"/>
        <v>0</v>
      </c>
      <c r="H683" s="81"/>
      <c r="I683" s="175">
        <f t="shared" si="16"/>
        <v>0</v>
      </c>
      <c r="J683" s="131"/>
    </row>
    <row r="684" spans="1:10" x14ac:dyDescent="0.25">
      <c r="A684" s="306">
        <v>639</v>
      </c>
      <c r="B684" s="12"/>
      <c r="C684" s="313"/>
      <c r="D684" s="60"/>
      <c r="E684" s="84"/>
      <c r="F684" s="56"/>
      <c r="G684" s="44">
        <f t="shared" si="15"/>
        <v>0</v>
      </c>
      <c r="H684" s="81"/>
      <c r="I684" s="175">
        <f t="shared" si="16"/>
        <v>0</v>
      </c>
      <c r="J684" s="131"/>
    </row>
    <row r="685" spans="1:10" x14ac:dyDescent="0.25">
      <c r="A685" s="306">
        <v>640</v>
      </c>
      <c r="B685" s="12"/>
      <c r="C685" s="313"/>
      <c r="D685" s="60"/>
      <c r="E685" s="84"/>
      <c r="F685" s="56"/>
      <c r="G685" s="44">
        <f t="shared" si="15"/>
        <v>0</v>
      </c>
      <c r="H685" s="81"/>
      <c r="I685" s="175">
        <f t="shared" si="16"/>
        <v>0</v>
      </c>
      <c r="J685" s="131"/>
    </row>
    <row r="686" spans="1:10" x14ac:dyDescent="0.25">
      <c r="A686" s="306">
        <v>641</v>
      </c>
      <c r="B686" s="12"/>
      <c r="C686" s="313"/>
      <c r="D686" s="60"/>
      <c r="E686" s="84"/>
      <c r="F686" s="56"/>
      <c r="G686" s="44">
        <f t="shared" si="15"/>
        <v>0</v>
      </c>
      <c r="H686" s="81"/>
      <c r="I686" s="175">
        <f t="shared" si="16"/>
        <v>0</v>
      </c>
      <c r="J686" s="131"/>
    </row>
    <row r="687" spans="1:10" x14ac:dyDescent="0.25">
      <c r="A687" s="306">
        <v>642</v>
      </c>
      <c r="B687" s="12"/>
      <c r="C687" s="313"/>
      <c r="D687" s="60"/>
      <c r="E687" s="84"/>
      <c r="F687" s="56"/>
      <c r="G687" s="44">
        <f t="shared" si="15"/>
        <v>0</v>
      </c>
      <c r="H687" s="81"/>
      <c r="I687" s="175">
        <f t="shared" si="16"/>
        <v>0</v>
      </c>
      <c r="J687" s="131"/>
    </row>
    <row r="688" spans="1:10" x14ac:dyDescent="0.25">
      <c r="A688" s="306">
        <v>643</v>
      </c>
      <c r="B688" s="12"/>
      <c r="C688" s="313"/>
      <c r="D688" s="60"/>
      <c r="E688" s="84"/>
      <c r="F688" s="56"/>
      <c r="G688" s="44">
        <f t="shared" si="15"/>
        <v>0</v>
      </c>
      <c r="H688" s="81"/>
      <c r="I688" s="175">
        <f t="shared" si="16"/>
        <v>0</v>
      </c>
      <c r="J688" s="131"/>
    </row>
    <row r="689" spans="1:10" x14ac:dyDescent="0.25">
      <c r="A689" s="306">
        <v>644</v>
      </c>
      <c r="B689" s="12"/>
      <c r="C689" s="313"/>
      <c r="D689" s="60"/>
      <c r="E689" s="84"/>
      <c r="F689" s="56"/>
      <c r="G689" s="44">
        <f t="shared" si="15"/>
        <v>0</v>
      </c>
      <c r="H689" s="81"/>
      <c r="I689" s="175">
        <f t="shared" si="16"/>
        <v>0</v>
      </c>
      <c r="J689" s="131"/>
    </row>
    <row r="690" spans="1:10" x14ac:dyDescent="0.25">
      <c r="A690" s="306">
        <v>645</v>
      </c>
      <c r="B690" s="12"/>
      <c r="C690" s="313"/>
      <c r="D690" s="60"/>
      <c r="E690" s="84"/>
      <c r="F690" s="56"/>
      <c r="G690" s="44">
        <f t="shared" si="15"/>
        <v>0</v>
      </c>
      <c r="H690" s="81"/>
      <c r="I690" s="175">
        <f t="shared" si="16"/>
        <v>0</v>
      </c>
      <c r="J690" s="131"/>
    </row>
    <row r="691" spans="1:10" x14ac:dyDescent="0.25">
      <c r="A691" s="306">
        <v>646</v>
      </c>
      <c r="B691" s="12"/>
      <c r="C691" s="313"/>
      <c r="D691" s="60"/>
      <c r="E691" s="84"/>
      <c r="F691" s="56"/>
      <c r="G691" s="44">
        <f t="shared" si="15"/>
        <v>0</v>
      </c>
      <c r="H691" s="81"/>
      <c r="I691" s="175">
        <f t="shared" si="16"/>
        <v>0</v>
      </c>
      <c r="J691" s="131"/>
    </row>
    <row r="692" spans="1:10" x14ac:dyDescent="0.25">
      <c r="A692" s="306">
        <v>647</v>
      </c>
      <c r="B692" s="12"/>
      <c r="C692" s="313"/>
      <c r="D692" s="60"/>
      <c r="E692" s="84"/>
      <c r="F692" s="56"/>
      <c r="G692" s="44">
        <f t="shared" si="15"/>
        <v>0</v>
      </c>
      <c r="H692" s="109"/>
      <c r="I692" s="175">
        <f t="shared" si="16"/>
        <v>0</v>
      </c>
      <c r="J692" s="131"/>
    </row>
    <row r="693" spans="1:10" x14ac:dyDescent="0.25">
      <c r="A693" s="306">
        <v>648</v>
      </c>
      <c r="B693" s="12"/>
      <c r="C693" s="313"/>
      <c r="D693" s="60"/>
      <c r="E693" s="84"/>
      <c r="F693" s="56"/>
      <c r="G693" s="44">
        <f t="shared" si="15"/>
        <v>0</v>
      </c>
      <c r="H693" s="81"/>
      <c r="I693" s="175">
        <f t="shared" si="16"/>
        <v>0</v>
      </c>
      <c r="J693" s="131"/>
    </row>
    <row r="694" spans="1:10" x14ac:dyDescent="0.25">
      <c r="A694" s="306">
        <v>649</v>
      </c>
      <c r="B694" s="12"/>
      <c r="C694" s="313"/>
      <c r="D694" s="60"/>
      <c r="E694" s="84"/>
      <c r="F694" s="56"/>
      <c r="G694" s="44">
        <f t="shared" si="15"/>
        <v>0</v>
      </c>
      <c r="H694" s="81"/>
      <c r="I694" s="175">
        <f t="shared" si="16"/>
        <v>0</v>
      </c>
      <c r="J694" s="131"/>
    </row>
    <row r="695" spans="1:10" x14ac:dyDescent="0.25">
      <c r="A695" s="306">
        <v>650</v>
      </c>
      <c r="B695" s="12"/>
      <c r="C695" s="313"/>
      <c r="D695" s="60"/>
      <c r="E695" s="84"/>
      <c r="F695" s="56"/>
      <c r="G695" s="44">
        <f t="shared" si="15"/>
        <v>0</v>
      </c>
      <c r="H695" s="81"/>
      <c r="I695" s="175">
        <f t="shared" si="16"/>
        <v>0</v>
      </c>
      <c r="J695" s="131"/>
    </row>
    <row r="696" spans="1:10" x14ac:dyDescent="0.25">
      <c r="A696" s="306">
        <v>651</v>
      </c>
      <c r="B696" s="12"/>
      <c r="C696" s="313"/>
      <c r="D696" s="60"/>
      <c r="E696" s="84"/>
      <c r="F696" s="56"/>
      <c r="G696" s="44">
        <f t="shared" si="15"/>
        <v>0</v>
      </c>
      <c r="H696" s="81"/>
      <c r="I696" s="175">
        <f t="shared" si="16"/>
        <v>0</v>
      </c>
      <c r="J696" s="131"/>
    </row>
    <row r="697" spans="1:10" x14ac:dyDescent="0.25">
      <c r="A697" s="306">
        <v>652</v>
      </c>
      <c r="B697" s="12"/>
      <c r="C697" s="313"/>
      <c r="D697" s="60"/>
      <c r="E697" s="84"/>
      <c r="F697" s="56"/>
      <c r="G697" s="44">
        <f t="shared" si="15"/>
        <v>0</v>
      </c>
      <c r="H697" s="81"/>
      <c r="I697" s="175">
        <f t="shared" si="16"/>
        <v>0</v>
      </c>
      <c r="J697" s="131"/>
    </row>
    <row r="698" spans="1:10" x14ac:dyDescent="0.25">
      <c r="A698" s="306">
        <v>653</v>
      </c>
      <c r="B698" s="12"/>
      <c r="C698" s="313"/>
      <c r="D698" s="60"/>
      <c r="E698" s="84"/>
      <c r="F698" s="56"/>
      <c r="G698" s="44">
        <f t="shared" si="15"/>
        <v>0</v>
      </c>
      <c r="H698" s="81"/>
      <c r="I698" s="175">
        <f t="shared" si="16"/>
        <v>0</v>
      </c>
      <c r="J698" s="131"/>
    </row>
    <row r="699" spans="1:10" x14ac:dyDescent="0.25">
      <c r="A699" s="306">
        <v>654</v>
      </c>
      <c r="B699" s="12"/>
      <c r="C699" s="313"/>
      <c r="D699" s="60"/>
      <c r="E699" s="84"/>
      <c r="F699" s="56"/>
      <c r="G699" s="44">
        <f t="shared" si="15"/>
        <v>0</v>
      </c>
      <c r="H699" s="81"/>
      <c r="I699" s="175">
        <f t="shared" si="16"/>
        <v>0</v>
      </c>
      <c r="J699" s="131"/>
    </row>
    <row r="700" spans="1:10" x14ac:dyDescent="0.25">
      <c r="A700" s="306">
        <v>655</v>
      </c>
      <c r="B700" s="12"/>
      <c r="C700" s="313"/>
      <c r="D700" s="60"/>
      <c r="E700" s="84"/>
      <c r="F700" s="56"/>
      <c r="G700" s="44">
        <f t="shared" si="15"/>
        <v>0</v>
      </c>
      <c r="H700" s="81"/>
      <c r="I700" s="175">
        <f t="shared" si="16"/>
        <v>0</v>
      </c>
      <c r="J700" s="131"/>
    </row>
    <row r="701" spans="1:10" x14ac:dyDescent="0.25">
      <c r="A701" s="306">
        <v>656</v>
      </c>
      <c r="B701" s="12"/>
      <c r="C701" s="313"/>
      <c r="D701" s="60"/>
      <c r="E701" s="84"/>
      <c r="F701" s="56"/>
      <c r="G701" s="44">
        <f t="shared" si="15"/>
        <v>0</v>
      </c>
      <c r="H701" s="81"/>
      <c r="I701" s="175">
        <f t="shared" si="16"/>
        <v>0</v>
      </c>
      <c r="J701" s="131"/>
    </row>
    <row r="702" spans="1:10" x14ac:dyDescent="0.25">
      <c r="A702" s="306">
        <v>657</v>
      </c>
      <c r="B702" s="12"/>
      <c r="C702" s="313"/>
      <c r="D702" s="60"/>
      <c r="E702" s="84"/>
      <c r="F702" s="56"/>
      <c r="G702" s="44">
        <f t="shared" si="15"/>
        <v>0</v>
      </c>
      <c r="H702" s="81"/>
      <c r="I702" s="175">
        <f t="shared" si="16"/>
        <v>0</v>
      </c>
      <c r="J702" s="131"/>
    </row>
    <row r="703" spans="1:10" x14ac:dyDescent="0.25">
      <c r="A703" s="306">
        <v>658</v>
      </c>
      <c r="B703" s="12"/>
      <c r="C703" s="313"/>
      <c r="D703" s="60"/>
      <c r="E703" s="84"/>
      <c r="F703" s="56"/>
      <c r="G703" s="44">
        <f t="shared" si="15"/>
        <v>0</v>
      </c>
      <c r="H703" s="81"/>
      <c r="I703" s="175">
        <f t="shared" si="16"/>
        <v>0</v>
      </c>
      <c r="J703" s="131"/>
    </row>
    <row r="704" spans="1:10" x14ac:dyDescent="0.25">
      <c r="A704" s="306">
        <v>659</v>
      </c>
      <c r="B704" s="12"/>
      <c r="C704" s="313"/>
      <c r="D704" s="60"/>
      <c r="E704" s="84"/>
      <c r="F704" s="56"/>
      <c r="G704" s="44">
        <f t="shared" si="15"/>
        <v>0</v>
      </c>
      <c r="H704" s="81"/>
      <c r="I704" s="175">
        <f t="shared" si="16"/>
        <v>0</v>
      </c>
      <c r="J704" s="131"/>
    </row>
    <row r="705" spans="1:10" x14ac:dyDescent="0.25">
      <c r="A705" s="306">
        <v>660</v>
      </c>
      <c r="B705" s="12"/>
      <c r="C705" s="313"/>
      <c r="D705" s="60"/>
      <c r="E705" s="84"/>
      <c r="F705" s="56"/>
      <c r="G705" s="44">
        <f t="shared" si="15"/>
        <v>0</v>
      </c>
      <c r="H705" s="81"/>
      <c r="I705" s="175">
        <f t="shared" si="16"/>
        <v>0</v>
      </c>
      <c r="J705" s="131"/>
    </row>
    <row r="706" spans="1:10" x14ac:dyDescent="0.25">
      <c r="A706" s="306">
        <v>661</v>
      </c>
      <c r="B706" s="12"/>
      <c r="C706" s="313"/>
      <c r="D706" s="60"/>
      <c r="E706" s="84"/>
      <c r="F706" s="56"/>
      <c r="G706" s="44">
        <f t="shared" ref="G706:G769" si="17">D706*F706</f>
        <v>0</v>
      </c>
      <c r="H706" s="81"/>
      <c r="I706" s="175">
        <f t="shared" si="16"/>
        <v>0</v>
      </c>
      <c r="J706" s="131"/>
    </row>
    <row r="707" spans="1:10" x14ac:dyDescent="0.25">
      <c r="A707" s="306">
        <v>662</v>
      </c>
      <c r="B707" s="12"/>
      <c r="C707" s="313"/>
      <c r="D707" s="60"/>
      <c r="E707" s="84"/>
      <c r="F707" s="56"/>
      <c r="G707" s="44">
        <f t="shared" si="17"/>
        <v>0</v>
      </c>
      <c r="H707" s="81"/>
      <c r="I707" s="175">
        <f t="shared" ref="I707:I770" si="18">G707</f>
        <v>0</v>
      </c>
      <c r="J707" s="131"/>
    </row>
    <row r="708" spans="1:10" x14ac:dyDescent="0.25">
      <c r="A708" s="306">
        <v>663</v>
      </c>
      <c r="B708" s="12"/>
      <c r="C708" s="313"/>
      <c r="D708" s="60"/>
      <c r="E708" s="84"/>
      <c r="F708" s="56"/>
      <c r="G708" s="44">
        <f t="shared" si="17"/>
        <v>0</v>
      </c>
      <c r="H708" s="81"/>
      <c r="I708" s="175">
        <f t="shared" si="18"/>
        <v>0</v>
      </c>
      <c r="J708" s="131"/>
    </row>
    <row r="709" spans="1:10" x14ac:dyDescent="0.25">
      <c r="A709" s="306">
        <v>664</v>
      </c>
      <c r="B709" s="12"/>
      <c r="C709" s="313"/>
      <c r="D709" s="60"/>
      <c r="E709" s="84"/>
      <c r="F709" s="56"/>
      <c r="G709" s="44">
        <f t="shared" si="17"/>
        <v>0</v>
      </c>
      <c r="H709" s="81"/>
      <c r="I709" s="175">
        <f t="shared" si="18"/>
        <v>0</v>
      </c>
      <c r="J709" s="131"/>
    </row>
    <row r="710" spans="1:10" x14ac:dyDescent="0.25">
      <c r="A710" s="306">
        <v>665</v>
      </c>
      <c r="B710" s="12"/>
      <c r="C710" s="313"/>
      <c r="D710" s="60"/>
      <c r="E710" s="84"/>
      <c r="F710" s="56"/>
      <c r="G710" s="44">
        <f t="shared" si="17"/>
        <v>0</v>
      </c>
      <c r="H710" s="81"/>
      <c r="I710" s="175">
        <f t="shared" si="18"/>
        <v>0</v>
      </c>
      <c r="J710" s="131"/>
    </row>
    <row r="711" spans="1:10" x14ac:dyDescent="0.25">
      <c r="A711" s="306">
        <v>666</v>
      </c>
      <c r="B711" s="12"/>
      <c r="C711" s="313"/>
      <c r="D711" s="60"/>
      <c r="E711" s="84"/>
      <c r="F711" s="56"/>
      <c r="G711" s="44">
        <f t="shared" si="17"/>
        <v>0</v>
      </c>
      <c r="H711" s="109"/>
      <c r="I711" s="175">
        <f t="shared" si="18"/>
        <v>0</v>
      </c>
      <c r="J711" s="131"/>
    </row>
    <row r="712" spans="1:10" x14ac:dyDescent="0.25">
      <c r="A712" s="306">
        <v>667</v>
      </c>
      <c r="B712" s="12"/>
      <c r="C712" s="313"/>
      <c r="D712" s="60"/>
      <c r="E712" s="84"/>
      <c r="F712" s="56"/>
      <c r="G712" s="44">
        <f t="shared" si="17"/>
        <v>0</v>
      </c>
      <c r="H712" s="81"/>
      <c r="I712" s="175">
        <f t="shared" si="18"/>
        <v>0</v>
      </c>
      <c r="J712" s="131"/>
    </row>
    <row r="713" spans="1:10" x14ac:dyDescent="0.25">
      <c r="A713" s="306">
        <v>668</v>
      </c>
      <c r="B713" s="12"/>
      <c r="C713" s="313"/>
      <c r="D713" s="60"/>
      <c r="E713" s="84"/>
      <c r="F713" s="56"/>
      <c r="G713" s="44">
        <f t="shared" si="17"/>
        <v>0</v>
      </c>
      <c r="H713" s="81"/>
      <c r="I713" s="175">
        <f t="shared" si="18"/>
        <v>0</v>
      </c>
      <c r="J713" s="131"/>
    </row>
    <row r="714" spans="1:10" x14ac:dyDescent="0.25">
      <c r="A714" s="306">
        <v>669</v>
      </c>
      <c r="B714" s="12"/>
      <c r="C714" s="313"/>
      <c r="D714" s="60"/>
      <c r="E714" s="84"/>
      <c r="F714" s="56"/>
      <c r="G714" s="44">
        <f t="shared" si="17"/>
        <v>0</v>
      </c>
      <c r="H714" s="81"/>
      <c r="I714" s="175">
        <f t="shared" si="18"/>
        <v>0</v>
      </c>
      <c r="J714" s="131"/>
    </row>
    <row r="715" spans="1:10" x14ac:dyDescent="0.25">
      <c r="A715" s="306">
        <v>670</v>
      </c>
      <c r="B715" s="12"/>
      <c r="C715" s="313"/>
      <c r="D715" s="60"/>
      <c r="E715" s="84"/>
      <c r="F715" s="56"/>
      <c r="G715" s="44">
        <f t="shared" si="17"/>
        <v>0</v>
      </c>
      <c r="H715" s="81"/>
      <c r="I715" s="175">
        <f t="shared" si="18"/>
        <v>0</v>
      </c>
      <c r="J715" s="131"/>
    </row>
    <row r="716" spans="1:10" x14ac:dyDescent="0.25">
      <c r="A716" s="306">
        <v>671</v>
      </c>
      <c r="B716" s="12"/>
      <c r="C716" s="313"/>
      <c r="D716" s="60"/>
      <c r="E716" s="84"/>
      <c r="F716" s="56"/>
      <c r="G716" s="44">
        <f t="shared" si="17"/>
        <v>0</v>
      </c>
      <c r="H716" s="81"/>
      <c r="I716" s="175">
        <f t="shared" si="18"/>
        <v>0</v>
      </c>
      <c r="J716" s="131"/>
    </row>
    <row r="717" spans="1:10" x14ac:dyDescent="0.25">
      <c r="A717" s="306">
        <v>672</v>
      </c>
      <c r="B717" s="12"/>
      <c r="C717" s="313"/>
      <c r="D717" s="60"/>
      <c r="E717" s="84"/>
      <c r="F717" s="56"/>
      <c r="G717" s="44">
        <f t="shared" si="17"/>
        <v>0</v>
      </c>
      <c r="H717" s="81"/>
      <c r="I717" s="175">
        <f t="shared" si="18"/>
        <v>0</v>
      </c>
      <c r="J717" s="131"/>
    </row>
    <row r="718" spans="1:10" x14ac:dyDescent="0.25">
      <c r="A718" s="306">
        <v>673</v>
      </c>
      <c r="B718" s="12"/>
      <c r="C718" s="313"/>
      <c r="D718" s="60"/>
      <c r="E718" s="84"/>
      <c r="F718" s="56"/>
      <c r="G718" s="44">
        <f t="shared" si="17"/>
        <v>0</v>
      </c>
      <c r="H718" s="81"/>
      <c r="I718" s="175">
        <f t="shared" si="18"/>
        <v>0</v>
      </c>
      <c r="J718" s="131"/>
    </row>
    <row r="719" spans="1:10" x14ac:dyDescent="0.25">
      <c r="A719" s="306">
        <v>674</v>
      </c>
      <c r="B719" s="12"/>
      <c r="C719" s="313"/>
      <c r="D719" s="60"/>
      <c r="E719" s="84"/>
      <c r="F719" s="56"/>
      <c r="G719" s="44">
        <f t="shared" si="17"/>
        <v>0</v>
      </c>
      <c r="H719" s="81"/>
      <c r="I719" s="175">
        <f t="shared" si="18"/>
        <v>0</v>
      </c>
      <c r="J719" s="131"/>
    </row>
    <row r="720" spans="1:10" x14ac:dyDescent="0.25">
      <c r="A720" s="306">
        <v>675</v>
      </c>
      <c r="B720" s="12"/>
      <c r="C720" s="313"/>
      <c r="D720" s="60"/>
      <c r="E720" s="84"/>
      <c r="F720" s="56"/>
      <c r="G720" s="44">
        <f t="shared" si="17"/>
        <v>0</v>
      </c>
      <c r="H720" s="81"/>
      <c r="I720" s="175">
        <f t="shared" si="18"/>
        <v>0</v>
      </c>
      <c r="J720" s="131"/>
    </row>
    <row r="721" spans="1:10" x14ac:dyDescent="0.25">
      <c r="A721" s="306">
        <v>676</v>
      </c>
      <c r="B721" s="12"/>
      <c r="C721" s="313"/>
      <c r="D721" s="60"/>
      <c r="E721" s="84"/>
      <c r="F721" s="56"/>
      <c r="G721" s="44">
        <f t="shared" si="17"/>
        <v>0</v>
      </c>
      <c r="H721" s="81"/>
      <c r="I721" s="175">
        <f t="shared" si="18"/>
        <v>0</v>
      </c>
      <c r="J721" s="131"/>
    </row>
    <row r="722" spans="1:10" x14ac:dyDescent="0.25">
      <c r="A722" s="306">
        <v>677</v>
      </c>
      <c r="B722" s="12"/>
      <c r="C722" s="313"/>
      <c r="D722" s="60"/>
      <c r="E722" s="84"/>
      <c r="F722" s="56"/>
      <c r="G722" s="44">
        <f t="shared" si="17"/>
        <v>0</v>
      </c>
      <c r="H722" s="81"/>
      <c r="I722" s="175">
        <f t="shared" si="18"/>
        <v>0</v>
      </c>
      <c r="J722" s="131"/>
    </row>
    <row r="723" spans="1:10" x14ac:dyDescent="0.25">
      <c r="A723" s="306">
        <v>678</v>
      </c>
      <c r="B723" s="12"/>
      <c r="C723" s="313"/>
      <c r="D723" s="60"/>
      <c r="E723" s="84"/>
      <c r="F723" s="56"/>
      <c r="G723" s="44">
        <f t="shared" si="17"/>
        <v>0</v>
      </c>
      <c r="H723" s="81"/>
      <c r="I723" s="175">
        <f t="shared" si="18"/>
        <v>0</v>
      </c>
      <c r="J723" s="131"/>
    </row>
    <row r="724" spans="1:10" x14ac:dyDescent="0.25">
      <c r="A724" s="306">
        <v>679</v>
      </c>
      <c r="B724" s="12"/>
      <c r="C724" s="313"/>
      <c r="D724" s="60"/>
      <c r="E724" s="84"/>
      <c r="F724" s="56"/>
      <c r="G724" s="44">
        <f t="shared" si="17"/>
        <v>0</v>
      </c>
      <c r="H724" s="81"/>
      <c r="I724" s="175">
        <f t="shared" si="18"/>
        <v>0</v>
      </c>
      <c r="J724" s="131"/>
    </row>
    <row r="725" spans="1:10" x14ac:dyDescent="0.25">
      <c r="A725" s="306">
        <v>680</v>
      </c>
      <c r="B725" s="12"/>
      <c r="C725" s="313"/>
      <c r="D725" s="60"/>
      <c r="E725" s="84"/>
      <c r="F725" s="56"/>
      <c r="G725" s="44">
        <f t="shared" si="17"/>
        <v>0</v>
      </c>
      <c r="H725" s="81"/>
      <c r="I725" s="175">
        <f t="shared" si="18"/>
        <v>0</v>
      </c>
      <c r="J725" s="131"/>
    </row>
    <row r="726" spans="1:10" x14ac:dyDescent="0.25">
      <c r="A726" s="306">
        <v>681</v>
      </c>
      <c r="B726" s="12"/>
      <c r="C726" s="313"/>
      <c r="D726" s="60"/>
      <c r="E726" s="84"/>
      <c r="F726" s="56"/>
      <c r="G726" s="44">
        <f t="shared" si="17"/>
        <v>0</v>
      </c>
      <c r="H726" s="81"/>
      <c r="I726" s="175">
        <f t="shared" si="18"/>
        <v>0</v>
      </c>
      <c r="J726" s="131"/>
    </row>
    <row r="727" spans="1:10" x14ac:dyDescent="0.25">
      <c r="A727" s="306">
        <v>682</v>
      </c>
      <c r="B727" s="12"/>
      <c r="C727" s="313"/>
      <c r="D727" s="60"/>
      <c r="E727" s="84"/>
      <c r="F727" s="56"/>
      <c r="G727" s="44">
        <f t="shared" si="17"/>
        <v>0</v>
      </c>
      <c r="H727" s="81"/>
      <c r="I727" s="175">
        <f t="shared" si="18"/>
        <v>0</v>
      </c>
      <c r="J727" s="131"/>
    </row>
    <row r="728" spans="1:10" x14ac:dyDescent="0.25">
      <c r="A728" s="306">
        <v>683</v>
      </c>
      <c r="B728" s="12"/>
      <c r="C728" s="313"/>
      <c r="D728" s="60"/>
      <c r="E728" s="84"/>
      <c r="F728" s="56"/>
      <c r="G728" s="44">
        <f t="shared" si="17"/>
        <v>0</v>
      </c>
      <c r="H728" s="81"/>
      <c r="I728" s="175">
        <f t="shared" si="18"/>
        <v>0</v>
      </c>
      <c r="J728" s="131"/>
    </row>
    <row r="729" spans="1:10" x14ac:dyDescent="0.25">
      <c r="A729" s="306">
        <v>684</v>
      </c>
      <c r="B729" s="12"/>
      <c r="C729" s="313"/>
      <c r="D729" s="60"/>
      <c r="E729" s="84"/>
      <c r="F729" s="56"/>
      <c r="G729" s="44">
        <f t="shared" si="17"/>
        <v>0</v>
      </c>
      <c r="H729" s="81"/>
      <c r="I729" s="175">
        <f t="shared" si="18"/>
        <v>0</v>
      </c>
      <c r="J729" s="131"/>
    </row>
    <row r="730" spans="1:10" x14ac:dyDescent="0.25">
      <c r="A730" s="306">
        <v>685</v>
      </c>
      <c r="B730" s="12"/>
      <c r="C730" s="313"/>
      <c r="D730" s="60"/>
      <c r="E730" s="84"/>
      <c r="F730" s="56"/>
      <c r="G730" s="44">
        <f t="shared" si="17"/>
        <v>0</v>
      </c>
      <c r="H730" s="109"/>
      <c r="I730" s="175">
        <f t="shared" si="18"/>
        <v>0</v>
      </c>
      <c r="J730" s="131"/>
    </row>
    <row r="731" spans="1:10" x14ac:dyDescent="0.25">
      <c r="A731" s="306">
        <v>686</v>
      </c>
      <c r="B731" s="12"/>
      <c r="C731" s="313"/>
      <c r="D731" s="60"/>
      <c r="E731" s="84"/>
      <c r="F731" s="56"/>
      <c r="G731" s="44">
        <f t="shared" si="17"/>
        <v>0</v>
      </c>
      <c r="H731" s="81"/>
      <c r="I731" s="175">
        <f t="shared" si="18"/>
        <v>0</v>
      </c>
      <c r="J731" s="131"/>
    </row>
    <row r="732" spans="1:10" x14ac:dyDescent="0.25">
      <c r="A732" s="306">
        <v>687</v>
      </c>
      <c r="B732" s="12"/>
      <c r="C732" s="313"/>
      <c r="D732" s="60"/>
      <c r="E732" s="84"/>
      <c r="F732" s="56"/>
      <c r="G732" s="44">
        <f t="shared" si="17"/>
        <v>0</v>
      </c>
      <c r="H732" s="81"/>
      <c r="I732" s="175">
        <f t="shared" si="18"/>
        <v>0</v>
      </c>
      <c r="J732" s="131"/>
    </row>
    <row r="733" spans="1:10" x14ac:dyDescent="0.25">
      <c r="A733" s="306">
        <v>688</v>
      </c>
      <c r="B733" s="12"/>
      <c r="C733" s="313"/>
      <c r="D733" s="60"/>
      <c r="E733" s="84"/>
      <c r="F733" s="56"/>
      <c r="G733" s="44">
        <f t="shared" si="17"/>
        <v>0</v>
      </c>
      <c r="H733" s="81"/>
      <c r="I733" s="175">
        <f t="shared" si="18"/>
        <v>0</v>
      </c>
      <c r="J733" s="131"/>
    </row>
    <row r="734" spans="1:10" x14ac:dyDescent="0.25">
      <c r="A734" s="306">
        <v>689</v>
      </c>
      <c r="B734" s="12"/>
      <c r="C734" s="313"/>
      <c r="D734" s="60"/>
      <c r="E734" s="84"/>
      <c r="F734" s="56"/>
      <c r="G734" s="44">
        <f t="shared" si="17"/>
        <v>0</v>
      </c>
      <c r="H734" s="81"/>
      <c r="I734" s="175">
        <f t="shared" si="18"/>
        <v>0</v>
      </c>
      <c r="J734" s="131"/>
    </row>
    <row r="735" spans="1:10" x14ac:dyDescent="0.25">
      <c r="A735" s="306">
        <v>690</v>
      </c>
      <c r="B735" s="12"/>
      <c r="C735" s="313"/>
      <c r="D735" s="60"/>
      <c r="E735" s="84"/>
      <c r="F735" s="56"/>
      <c r="G735" s="44">
        <f t="shared" si="17"/>
        <v>0</v>
      </c>
      <c r="H735" s="81"/>
      <c r="I735" s="175">
        <f t="shared" si="18"/>
        <v>0</v>
      </c>
      <c r="J735" s="131"/>
    </row>
    <row r="736" spans="1:10" x14ac:dyDescent="0.25">
      <c r="A736" s="306">
        <v>691</v>
      </c>
      <c r="B736" s="12"/>
      <c r="C736" s="313"/>
      <c r="D736" s="60"/>
      <c r="E736" s="84"/>
      <c r="F736" s="56"/>
      <c r="G736" s="44">
        <f t="shared" si="17"/>
        <v>0</v>
      </c>
      <c r="H736" s="81"/>
      <c r="I736" s="175">
        <f t="shared" si="18"/>
        <v>0</v>
      </c>
      <c r="J736" s="131"/>
    </row>
    <row r="737" spans="1:10" x14ac:dyDescent="0.25">
      <c r="A737" s="306">
        <v>692</v>
      </c>
      <c r="B737" s="12"/>
      <c r="C737" s="313"/>
      <c r="D737" s="60"/>
      <c r="E737" s="84"/>
      <c r="F737" s="56"/>
      <c r="G737" s="44">
        <f t="shared" si="17"/>
        <v>0</v>
      </c>
      <c r="H737" s="81"/>
      <c r="I737" s="175">
        <f t="shared" si="18"/>
        <v>0</v>
      </c>
      <c r="J737" s="131"/>
    </row>
    <row r="738" spans="1:10" x14ac:dyDescent="0.25">
      <c r="A738" s="306">
        <v>693</v>
      </c>
      <c r="B738" s="12"/>
      <c r="C738" s="313"/>
      <c r="D738" s="60"/>
      <c r="E738" s="84"/>
      <c r="F738" s="56"/>
      <c r="G738" s="44">
        <f t="shared" si="17"/>
        <v>0</v>
      </c>
      <c r="H738" s="81"/>
      <c r="I738" s="175">
        <f t="shared" si="18"/>
        <v>0</v>
      </c>
      <c r="J738" s="131"/>
    </row>
    <row r="739" spans="1:10" x14ac:dyDescent="0.25">
      <c r="A739" s="306">
        <v>694</v>
      </c>
      <c r="B739" s="12"/>
      <c r="C739" s="313"/>
      <c r="D739" s="60"/>
      <c r="E739" s="84"/>
      <c r="F739" s="56"/>
      <c r="G739" s="44">
        <f t="shared" si="17"/>
        <v>0</v>
      </c>
      <c r="H739" s="81"/>
      <c r="I739" s="175">
        <f t="shared" si="18"/>
        <v>0</v>
      </c>
      <c r="J739" s="131"/>
    </row>
    <row r="740" spans="1:10" x14ac:dyDescent="0.25">
      <c r="A740" s="306">
        <v>695</v>
      </c>
      <c r="B740" s="12"/>
      <c r="C740" s="313"/>
      <c r="D740" s="60"/>
      <c r="E740" s="84"/>
      <c r="F740" s="56"/>
      <c r="G740" s="44">
        <f t="shared" si="17"/>
        <v>0</v>
      </c>
      <c r="H740" s="81"/>
      <c r="I740" s="175">
        <f t="shared" si="18"/>
        <v>0</v>
      </c>
      <c r="J740" s="131"/>
    </row>
    <row r="741" spans="1:10" x14ac:dyDescent="0.25">
      <c r="A741" s="306">
        <v>696</v>
      </c>
      <c r="B741" s="12"/>
      <c r="C741" s="313"/>
      <c r="D741" s="60"/>
      <c r="E741" s="84"/>
      <c r="F741" s="56"/>
      <c r="G741" s="44">
        <f t="shared" si="17"/>
        <v>0</v>
      </c>
      <c r="H741" s="81"/>
      <c r="I741" s="175">
        <f t="shared" si="18"/>
        <v>0</v>
      </c>
      <c r="J741" s="131"/>
    </row>
    <row r="742" spans="1:10" x14ac:dyDescent="0.25">
      <c r="A742" s="306">
        <v>697</v>
      </c>
      <c r="B742" s="12"/>
      <c r="C742" s="313"/>
      <c r="D742" s="60"/>
      <c r="E742" s="84"/>
      <c r="F742" s="56"/>
      <c r="G742" s="44">
        <f t="shared" si="17"/>
        <v>0</v>
      </c>
      <c r="H742" s="81"/>
      <c r="I742" s="175">
        <f t="shared" si="18"/>
        <v>0</v>
      </c>
      <c r="J742" s="131"/>
    </row>
    <row r="743" spans="1:10" x14ac:dyDescent="0.25">
      <c r="A743" s="306">
        <v>698</v>
      </c>
      <c r="B743" s="12"/>
      <c r="C743" s="313"/>
      <c r="D743" s="60"/>
      <c r="E743" s="84"/>
      <c r="F743" s="56"/>
      <c r="G743" s="44">
        <f t="shared" si="17"/>
        <v>0</v>
      </c>
      <c r="H743" s="81"/>
      <c r="I743" s="175">
        <f t="shared" si="18"/>
        <v>0</v>
      </c>
      <c r="J743" s="131"/>
    </row>
    <row r="744" spans="1:10" x14ac:dyDescent="0.25">
      <c r="A744" s="306">
        <v>699</v>
      </c>
      <c r="B744" s="12"/>
      <c r="C744" s="313"/>
      <c r="D744" s="60"/>
      <c r="E744" s="84"/>
      <c r="F744" s="56"/>
      <c r="G744" s="44">
        <f t="shared" si="17"/>
        <v>0</v>
      </c>
      <c r="H744" s="81"/>
      <c r="I744" s="175">
        <f t="shared" si="18"/>
        <v>0</v>
      </c>
      <c r="J744" s="131"/>
    </row>
    <row r="745" spans="1:10" x14ac:dyDescent="0.25">
      <c r="A745" s="306">
        <v>700</v>
      </c>
      <c r="B745" s="12"/>
      <c r="C745" s="313"/>
      <c r="D745" s="60"/>
      <c r="E745" s="84"/>
      <c r="F745" s="56"/>
      <c r="G745" s="44">
        <f t="shared" si="17"/>
        <v>0</v>
      </c>
      <c r="H745" s="81"/>
      <c r="I745" s="175">
        <f t="shared" si="18"/>
        <v>0</v>
      </c>
      <c r="J745" s="131"/>
    </row>
    <row r="746" spans="1:10" x14ac:dyDescent="0.25">
      <c r="A746" s="306">
        <v>701</v>
      </c>
      <c r="B746" s="12"/>
      <c r="C746" s="313"/>
      <c r="D746" s="60"/>
      <c r="E746" s="84"/>
      <c r="F746" s="56"/>
      <c r="G746" s="44">
        <f t="shared" si="17"/>
        <v>0</v>
      </c>
      <c r="H746" s="81"/>
      <c r="I746" s="175">
        <f t="shared" si="18"/>
        <v>0</v>
      </c>
      <c r="J746" s="131"/>
    </row>
    <row r="747" spans="1:10" x14ac:dyDescent="0.25">
      <c r="A747" s="306">
        <v>702</v>
      </c>
      <c r="B747" s="12"/>
      <c r="C747" s="313"/>
      <c r="D747" s="60"/>
      <c r="E747" s="84"/>
      <c r="F747" s="56"/>
      <c r="G747" s="44">
        <f t="shared" si="17"/>
        <v>0</v>
      </c>
      <c r="H747" s="81"/>
      <c r="I747" s="175">
        <f t="shared" si="18"/>
        <v>0</v>
      </c>
      <c r="J747" s="131"/>
    </row>
    <row r="748" spans="1:10" x14ac:dyDescent="0.25">
      <c r="A748" s="306">
        <v>703</v>
      </c>
      <c r="B748" s="12"/>
      <c r="C748" s="313"/>
      <c r="D748" s="60"/>
      <c r="E748" s="84"/>
      <c r="F748" s="56"/>
      <c r="G748" s="44">
        <f t="shared" si="17"/>
        <v>0</v>
      </c>
      <c r="H748" s="81"/>
      <c r="I748" s="175">
        <f t="shared" si="18"/>
        <v>0</v>
      </c>
      <c r="J748" s="131"/>
    </row>
    <row r="749" spans="1:10" x14ac:dyDescent="0.25">
      <c r="A749" s="306">
        <v>704</v>
      </c>
      <c r="B749" s="12"/>
      <c r="C749" s="313"/>
      <c r="D749" s="60"/>
      <c r="E749" s="84"/>
      <c r="F749" s="56"/>
      <c r="G749" s="44">
        <f t="shared" si="17"/>
        <v>0</v>
      </c>
      <c r="H749" s="109"/>
      <c r="I749" s="175">
        <f t="shared" si="18"/>
        <v>0</v>
      </c>
      <c r="J749" s="131"/>
    </row>
    <row r="750" spans="1:10" x14ac:dyDescent="0.25">
      <c r="A750" s="306">
        <v>705</v>
      </c>
      <c r="B750" s="12"/>
      <c r="C750" s="313"/>
      <c r="D750" s="60"/>
      <c r="E750" s="84"/>
      <c r="F750" s="56"/>
      <c r="G750" s="44">
        <f t="shared" si="17"/>
        <v>0</v>
      </c>
      <c r="H750" s="81"/>
      <c r="I750" s="175">
        <f t="shared" si="18"/>
        <v>0</v>
      </c>
      <c r="J750" s="131"/>
    </row>
    <row r="751" spans="1:10" x14ac:dyDescent="0.25">
      <c r="A751" s="306">
        <v>706</v>
      </c>
      <c r="B751" s="12"/>
      <c r="C751" s="313"/>
      <c r="D751" s="60"/>
      <c r="E751" s="84"/>
      <c r="F751" s="56"/>
      <c r="G751" s="44">
        <f t="shared" si="17"/>
        <v>0</v>
      </c>
      <c r="H751" s="81"/>
      <c r="I751" s="175">
        <f t="shared" si="18"/>
        <v>0</v>
      </c>
      <c r="J751" s="131"/>
    </row>
    <row r="752" spans="1:10" x14ac:dyDescent="0.25">
      <c r="A752" s="306">
        <v>707</v>
      </c>
      <c r="B752" s="12"/>
      <c r="C752" s="313"/>
      <c r="D752" s="60"/>
      <c r="E752" s="84"/>
      <c r="F752" s="56"/>
      <c r="G752" s="44">
        <f t="shared" si="17"/>
        <v>0</v>
      </c>
      <c r="H752" s="81"/>
      <c r="I752" s="175">
        <f t="shared" si="18"/>
        <v>0</v>
      </c>
      <c r="J752" s="131"/>
    </row>
    <row r="753" spans="1:10" x14ac:dyDescent="0.25">
      <c r="A753" s="306">
        <v>708</v>
      </c>
      <c r="B753" s="12"/>
      <c r="C753" s="313"/>
      <c r="D753" s="60"/>
      <c r="E753" s="84"/>
      <c r="F753" s="56"/>
      <c r="G753" s="44">
        <f t="shared" si="17"/>
        <v>0</v>
      </c>
      <c r="H753" s="81"/>
      <c r="I753" s="175">
        <f t="shared" si="18"/>
        <v>0</v>
      </c>
      <c r="J753" s="131"/>
    </row>
    <row r="754" spans="1:10" x14ac:dyDescent="0.25">
      <c r="A754" s="306">
        <v>709</v>
      </c>
      <c r="B754" s="12"/>
      <c r="C754" s="313"/>
      <c r="D754" s="60"/>
      <c r="E754" s="84"/>
      <c r="F754" s="56"/>
      <c r="G754" s="44">
        <f t="shared" si="17"/>
        <v>0</v>
      </c>
      <c r="H754" s="81"/>
      <c r="I754" s="175">
        <f t="shared" si="18"/>
        <v>0</v>
      </c>
      <c r="J754" s="131"/>
    </row>
    <row r="755" spans="1:10" x14ac:dyDescent="0.25">
      <c r="A755" s="306">
        <v>710</v>
      </c>
      <c r="B755" s="12"/>
      <c r="C755" s="313"/>
      <c r="D755" s="60"/>
      <c r="E755" s="84"/>
      <c r="F755" s="56"/>
      <c r="G755" s="44">
        <f t="shared" si="17"/>
        <v>0</v>
      </c>
      <c r="H755" s="81"/>
      <c r="I755" s="175">
        <f t="shared" si="18"/>
        <v>0</v>
      </c>
      <c r="J755" s="131"/>
    </row>
    <row r="756" spans="1:10" x14ac:dyDescent="0.25">
      <c r="A756" s="306">
        <v>711</v>
      </c>
      <c r="B756" s="12"/>
      <c r="C756" s="313"/>
      <c r="D756" s="60"/>
      <c r="E756" s="84"/>
      <c r="F756" s="56"/>
      <c r="G756" s="44">
        <f t="shared" si="17"/>
        <v>0</v>
      </c>
      <c r="H756" s="81"/>
      <c r="I756" s="175">
        <f t="shared" si="18"/>
        <v>0</v>
      </c>
      <c r="J756" s="131"/>
    </row>
    <row r="757" spans="1:10" x14ac:dyDescent="0.25">
      <c r="A757" s="306">
        <v>712</v>
      </c>
      <c r="B757" s="12"/>
      <c r="C757" s="313"/>
      <c r="D757" s="60"/>
      <c r="E757" s="84"/>
      <c r="F757" s="56"/>
      <c r="G757" s="44">
        <f t="shared" si="17"/>
        <v>0</v>
      </c>
      <c r="H757" s="81"/>
      <c r="I757" s="175">
        <f t="shared" si="18"/>
        <v>0</v>
      </c>
      <c r="J757" s="131"/>
    </row>
    <row r="758" spans="1:10" x14ac:dyDescent="0.25">
      <c r="A758" s="306">
        <v>713</v>
      </c>
      <c r="B758" s="12"/>
      <c r="C758" s="313"/>
      <c r="D758" s="60"/>
      <c r="E758" s="84"/>
      <c r="F758" s="56"/>
      <c r="G758" s="44">
        <f t="shared" si="17"/>
        <v>0</v>
      </c>
      <c r="H758" s="81"/>
      <c r="I758" s="175">
        <f t="shared" si="18"/>
        <v>0</v>
      </c>
      <c r="J758" s="131"/>
    </row>
    <row r="759" spans="1:10" x14ac:dyDescent="0.25">
      <c r="A759" s="306">
        <v>714</v>
      </c>
      <c r="B759" s="12"/>
      <c r="C759" s="313"/>
      <c r="D759" s="60"/>
      <c r="E759" s="84"/>
      <c r="F759" s="56"/>
      <c r="G759" s="44">
        <f t="shared" si="17"/>
        <v>0</v>
      </c>
      <c r="H759" s="81"/>
      <c r="I759" s="175">
        <f t="shared" si="18"/>
        <v>0</v>
      </c>
      <c r="J759" s="131"/>
    </row>
    <row r="760" spans="1:10" x14ac:dyDescent="0.25">
      <c r="A760" s="306">
        <v>715</v>
      </c>
      <c r="B760" s="12"/>
      <c r="C760" s="313"/>
      <c r="D760" s="60"/>
      <c r="E760" s="84"/>
      <c r="F760" s="56"/>
      <c r="G760" s="44">
        <f t="shared" si="17"/>
        <v>0</v>
      </c>
      <c r="H760" s="81"/>
      <c r="I760" s="175">
        <f t="shared" si="18"/>
        <v>0</v>
      </c>
      <c r="J760" s="131"/>
    </row>
    <row r="761" spans="1:10" x14ac:dyDescent="0.25">
      <c r="A761" s="306">
        <v>716</v>
      </c>
      <c r="B761" s="12"/>
      <c r="C761" s="313"/>
      <c r="D761" s="60"/>
      <c r="E761" s="84"/>
      <c r="F761" s="56"/>
      <c r="G761" s="44">
        <f t="shared" si="17"/>
        <v>0</v>
      </c>
      <c r="H761" s="81"/>
      <c r="I761" s="175">
        <f t="shared" si="18"/>
        <v>0</v>
      </c>
      <c r="J761" s="131"/>
    </row>
    <row r="762" spans="1:10" x14ac:dyDescent="0.25">
      <c r="A762" s="306">
        <v>717</v>
      </c>
      <c r="B762" s="12"/>
      <c r="C762" s="313"/>
      <c r="D762" s="60"/>
      <c r="E762" s="84"/>
      <c r="F762" s="56"/>
      <c r="G762" s="44">
        <f t="shared" si="17"/>
        <v>0</v>
      </c>
      <c r="H762" s="81"/>
      <c r="I762" s="175">
        <f t="shared" si="18"/>
        <v>0</v>
      </c>
      <c r="J762" s="131"/>
    </row>
    <row r="763" spans="1:10" x14ac:dyDescent="0.25">
      <c r="A763" s="306">
        <v>718</v>
      </c>
      <c r="B763" s="12"/>
      <c r="C763" s="313"/>
      <c r="D763" s="60"/>
      <c r="E763" s="84"/>
      <c r="F763" s="56"/>
      <c r="G763" s="44">
        <f t="shared" si="17"/>
        <v>0</v>
      </c>
      <c r="H763" s="81"/>
      <c r="I763" s="175">
        <f t="shared" si="18"/>
        <v>0</v>
      </c>
      <c r="J763" s="131"/>
    </row>
    <row r="764" spans="1:10" x14ac:dyDescent="0.25">
      <c r="A764" s="306">
        <v>719</v>
      </c>
      <c r="B764" s="12"/>
      <c r="C764" s="313"/>
      <c r="D764" s="60"/>
      <c r="E764" s="84"/>
      <c r="F764" s="56"/>
      <c r="G764" s="44">
        <f t="shared" si="17"/>
        <v>0</v>
      </c>
      <c r="H764" s="81"/>
      <c r="I764" s="175">
        <f t="shared" si="18"/>
        <v>0</v>
      </c>
      <c r="J764" s="131"/>
    </row>
    <row r="765" spans="1:10" x14ac:dyDescent="0.25">
      <c r="A765" s="306">
        <v>720</v>
      </c>
      <c r="B765" s="12"/>
      <c r="C765" s="313"/>
      <c r="D765" s="60"/>
      <c r="E765" s="84"/>
      <c r="F765" s="56"/>
      <c r="G765" s="44">
        <f t="shared" si="17"/>
        <v>0</v>
      </c>
      <c r="H765" s="81"/>
      <c r="I765" s="175">
        <f t="shared" si="18"/>
        <v>0</v>
      </c>
      <c r="J765" s="131"/>
    </row>
    <row r="766" spans="1:10" x14ac:dyDescent="0.25">
      <c r="A766" s="306">
        <v>721</v>
      </c>
      <c r="B766" s="12"/>
      <c r="C766" s="313"/>
      <c r="D766" s="60"/>
      <c r="E766" s="84"/>
      <c r="F766" s="56"/>
      <c r="G766" s="44">
        <f t="shared" si="17"/>
        <v>0</v>
      </c>
      <c r="H766" s="81"/>
      <c r="I766" s="175">
        <f t="shared" si="18"/>
        <v>0</v>
      </c>
      <c r="J766" s="131"/>
    </row>
    <row r="767" spans="1:10" x14ac:dyDescent="0.25">
      <c r="A767" s="306">
        <v>722</v>
      </c>
      <c r="B767" s="12"/>
      <c r="C767" s="313"/>
      <c r="D767" s="60"/>
      <c r="E767" s="84"/>
      <c r="F767" s="56"/>
      <c r="G767" s="44">
        <f t="shared" si="17"/>
        <v>0</v>
      </c>
      <c r="H767" s="81"/>
      <c r="I767" s="175">
        <f t="shared" si="18"/>
        <v>0</v>
      </c>
      <c r="J767" s="131"/>
    </row>
    <row r="768" spans="1:10" x14ac:dyDescent="0.25">
      <c r="A768" s="306">
        <v>723</v>
      </c>
      <c r="B768" s="12"/>
      <c r="C768" s="313"/>
      <c r="D768" s="60"/>
      <c r="E768" s="84"/>
      <c r="F768" s="56"/>
      <c r="G768" s="44">
        <f t="shared" si="17"/>
        <v>0</v>
      </c>
      <c r="H768" s="109"/>
      <c r="I768" s="175">
        <f t="shared" si="18"/>
        <v>0</v>
      </c>
      <c r="J768" s="131"/>
    </row>
    <row r="769" spans="1:10" x14ac:dyDescent="0.25">
      <c r="A769" s="306">
        <v>724</v>
      </c>
      <c r="B769" s="12"/>
      <c r="C769" s="313"/>
      <c r="D769" s="60"/>
      <c r="E769" s="84"/>
      <c r="F769" s="56"/>
      <c r="G769" s="44">
        <f t="shared" si="17"/>
        <v>0</v>
      </c>
      <c r="H769" s="81"/>
      <c r="I769" s="175">
        <f t="shared" si="18"/>
        <v>0</v>
      </c>
      <c r="J769" s="131"/>
    </row>
    <row r="770" spans="1:10" x14ac:dyDescent="0.25">
      <c r="A770" s="306">
        <v>725</v>
      </c>
      <c r="B770" s="12"/>
      <c r="C770" s="313"/>
      <c r="D770" s="60"/>
      <c r="E770" s="84"/>
      <c r="F770" s="56"/>
      <c r="G770" s="44">
        <f t="shared" ref="G770:G833" si="19">D770*F770</f>
        <v>0</v>
      </c>
      <c r="H770" s="81"/>
      <c r="I770" s="175">
        <f t="shared" si="18"/>
        <v>0</v>
      </c>
      <c r="J770" s="131"/>
    </row>
    <row r="771" spans="1:10" x14ac:dyDescent="0.25">
      <c r="A771" s="306">
        <v>726</v>
      </c>
      <c r="B771" s="12"/>
      <c r="C771" s="313"/>
      <c r="D771" s="60"/>
      <c r="E771" s="84"/>
      <c r="F771" s="56"/>
      <c r="G771" s="44">
        <f t="shared" si="19"/>
        <v>0</v>
      </c>
      <c r="H771" s="81"/>
      <c r="I771" s="175">
        <f t="shared" ref="I771:I834" si="20">G771</f>
        <v>0</v>
      </c>
      <c r="J771" s="131"/>
    </row>
    <row r="772" spans="1:10" x14ac:dyDescent="0.25">
      <c r="A772" s="306">
        <v>727</v>
      </c>
      <c r="B772" s="12"/>
      <c r="C772" s="313"/>
      <c r="D772" s="60"/>
      <c r="E772" s="84"/>
      <c r="F772" s="56"/>
      <c r="G772" s="44">
        <f t="shared" si="19"/>
        <v>0</v>
      </c>
      <c r="H772" s="81"/>
      <c r="I772" s="175">
        <f t="shared" si="20"/>
        <v>0</v>
      </c>
      <c r="J772" s="131"/>
    </row>
    <row r="773" spans="1:10" x14ac:dyDescent="0.25">
      <c r="A773" s="306">
        <v>728</v>
      </c>
      <c r="B773" s="12"/>
      <c r="C773" s="313"/>
      <c r="D773" s="60"/>
      <c r="E773" s="84"/>
      <c r="F773" s="56"/>
      <c r="G773" s="44">
        <f t="shared" si="19"/>
        <v>0</v>
      </c>
      <c r="H773" s="81"/>
      <c r="I773" s="175">
        <f t="shared" si="20"/>
        <v>0</v>
      </c>
      <c r="J773" s="131"/>
    </row>
    <row r="774" spans="1:10" x14ac:dyDescent="0.25">
      <c r="A774" s="306">
        <v>729</v>
      </c>
      <c r="B774" s="12"/>
      <c r="C774" s="313"/>
      <c r="D774" s="60"/>
      <c r="E774" s="84"/>
      <c r="F774" s="56"/>
      <c r="G774" s="44">
        <f t="shared" si="19"/>
        <v>0</v>
      </c>
      <c r="H774" s="81"/>
      <c r="I774" s="175">
        <f t="shared" si="20"/>
        <v>0</v>
      </c>
      <c r="J774" s="131"/>
    </row>
    <row r="775" spans="1:10" x14ac:dyDescent="0.25">
      <c r="A775" s="306">
        <v>730</v>
      </c>
      <c r="B775" s="12"/>
      <c r="C775" s="313"/>
      <c r="D775" s="60"/>
      <c r="E775" s="84"/>
      <c r="F775" s="56"/>
      <c r="G775" s="44">
        <f t="shared" si="19"/>
        <v>0</v>
      </c>
      <c r="H775" s="81"/>
      <c r="I775" s="175">
        <f t="shared" si="20"/>
        <v>0</v>
      </c>
      <c r="J775" s="131"/>
    </row>
    <row r="776" spans="1:10" x14ac:dyDescent="0.25">
      <c r="A776" s="306">
        <v>731</v>
      </c>
      <c r="B776" s="12"/>
      <c r="C776" s="313"/>
      <c r="D776" s="60"/>
      <c r="E776" s="84"/>
      <c r="F776" s="56"/>
      <c r="G776" s="44">
        <f t="shared" si="19"/>
        <v>0</v>
      </c>
      <c r="H776" s="81"/>
      <c r="I776" s="175">
        <f t="shared" si="20"/>
        <v>0</v>
      </c>
      <c r="J776" s="131"/>
    </row>
    <row r="777" spans="1:10" x14ac:dyDescent="0.25">
      <c r="A777" s="306">
        <v>732</v>
      </c>
      <c r="B777" s="12"/>
      <c r="C777" s="313"/>
      <c r="D777" s="60"/>
      <c r="E777" s="84"/>
      <c r="F777" s="56"/>
      <c r="G777" s="44">
        <f t="shared" si="19"/>
        <v>0</v>
      </c>
      <c r="H777" s="81"/>
      <c r="I777" s="175">
        <f t="shared" si="20"/>
        <v>0</v>
      </c>
      <c r="J777" s="131"/>
    </row>
    <row r="778" spans="1:10" x14ac:dyDescent="0.25">
      <c r="A778" s="306">
        <v>733</v>
      </c>
      <c r="B778" s="12"/>
      <c r="C778" s="313"/>
      <c r="D778" s="60"/>
      <c r="E778" s="84"/>
      <c r="F778" s="56"/>
      <c r="G778" s="44">
        <f t="shared" si="19"/>
        <v>0</v>
      </c>
      <c r="H778" s="81"/>
      <c r="I778" s="175">
        <f t="shared" si="20"/>
        <v>0</v>
      </c>
      <c r="J778" s="131"/>
    </row>
    <row r="779" spans="1:10" x14ac:dyDescent="0.25">
      <c r="A779" s="306">
        <v>734</v>
      </c>
      <c r="B779" s="12"/>
      <c r="C779" s="313"/>
      <c r="D779" s="60"/>
      <c r="E779" s="84"/>
      <c r="F779" s="56"/>
      <c r="G779" s="44">
        <f t="shared" si="19"/>
        <v>0</v>
      </c>
      <c r="H779" s="81"/>
      <c r="I779" s="175">
        <f t="shared" si="20"/>
        <v>0</v>
      </c>
      <c r="J779" s="131"/>
    </row>
    <row r="780" spans="1:10" x14ac:dyDescent="0.25">
      <c r="A780" s="306">
        <v>735</v>
      </c>
      <c r="B780" s="12"/>
      <c r="C780" s="313"/>
      <c r="D780" s="60"/>
      <c r="E780" s="84"/>
      <c r="F780" s="56"/>
      <c r="G780" s="44">
        <f t="shared" si="19"/>
        <v>0</v>
      </c>
      <c r="H780" s="81"/>
      <c r="I780" s="175">
        <f t="shared" si="20"/>
        <v>0</v>
      </c>
      <c r="J780" s="131"/>
    </row>
    <row r="781" spans="1:10" x14ac:dyDescent="0.25">
      <c r="A781" s="306">
        <v>736</v>
      </c>
      <c r="B781" s="12"/>
      <c r="C781" s="313"/>
      <c r="D781" s="60"/>
      <c r="E781" s="84"/>
      <c r="F781" s="56"/>
      <c r="G781" s="44">
        <f t="shared" si="19"/>
        <v>0</v>
      </c>
      <c r="H781" s="81"/>
      <c r="I781" s="175">
        <f t="shared" si="20"/>
        <v>0</v>
      </c>
      <c r="J781" s="131"/>
    </row>
    <row r="782" spans="1:10" x14ac:dyDescent="0.25">
      <c r="A782" s="306">
        <v>737</v>
      </c>
      <c r="B782" s="12"/>
      <c r="C782" s="313"/>
      <c r="D782" s="60"/>
      <c r="E782" s="84"/>
      <c r="F782" s="56"/>
      <c r="G782" s="44">
        <f t="shared" si="19"/>
        <v>0</v>
      </c>
      <c r="H782" s="81"/>
      <c r="I782" s="175">
        <f t="shared" si="20"/>
        <v>0</v>
      </c>
      <c r="J782" s="131"/>
    </row>
    <row r="783" spans="1:10" x14ac:dyDescent="0.25">
      <c r="A783" s="306">
        <v>738</v>
      </c>
      <c r="B783" s="12"/>
      <c r="C783" s="313"/>
      <c r="D783" s="60"/>
      <c r="E783" s="84"/>
      <c r="F783" s="56"/>
      <c r="G783" s="44">
        <f t="shared" si="19"/>
        <v>0</v>
      </c>
      <c r="H783" s="81"/>
      <c r="I783" s="175">
        <f t="shared" si="20"/>
        <v>0</v>
      </c>
      <c r="J783" s="131"/>
    </row>
    <row r="784" spans="1:10" x14ac:dyDescent="0.25">
      <c r="A784" s="306">
        <v>739</v>
      </c>
      <c r="B784" s="12"/>
      <c r="C784" s="313"/>
      <c r="D784" s="60"/>
      <c r="E784" s="84"/>
      <c r="F784" s="56"/>
      <c r="G784" s="44">
        <f t="shared" si="19"/>
        <v>0</v>
      </c>
      <c r="H784" s="81"/>
      <c r="I784" s="175">
        <f t="shared" si="20"/>
        <v>0</v>
      </c>
      <c r="J784" s="131"/>
    </row>
    <row r="785" spans="1:10" x14ac:dyDescent="0.25">
      <c r="A785" s="306">
        <v>740</v>
      </c>
      <c r="B785" s="12"/>
      <c r="C785" s="313"/>
      <c r="D785" s="60"/>
      <c r="E785" s="84"/>
      <c r="F785" s="56"/>
      <c r="G785" s="44">
        <f t="shared" si="19"/>
        <v>0</v>
      </c>
      <c r="H785" s="81"/>
      <c r="I785" s="175">
        <f t="shared" si="20"/>
        <v>0</v>
      </c>
      <c r="J785" s="131"/>
    </row>
    <row r="786" spans="1:10" x14ac:dyDescent="0.25">
      <c r="A786" s="306">
        <v>741</v>
      </c>
      <c r="B786" s="12"/>
      <c r="C786" s="313"/>
      <c r="D786" s="60"/>
      <c r="E786" s="84"/>
      <c r="F786" s="56"/>
      <c r="G786" s="44">
        <f t="shared" si="19"/>
        <v>0</v>
      </c>
      <c r="H786" s="81"/>
      <c r="I786" s="175">
        <f t="shared" si="20"/>
        <v>0</v>
      </c>
      <c r="J786" s="131"/>
    </row>
    <row r="787" spans="1:10" x14ac:dyDescent="0.25">
      <c r="A787" s="306">
        <v>742</v>
      </c>
      <c r="B787" s="12"/>
      <c r="C787" s="313"/>
      <c r="D787" s="60"/>
      <c r="E787" s="84"/>
      <c r="F787" s="56"/>
      <c r="G787" s="44">
        <f t="shared" si="19"/>
        <v>0</v>
      </c>
      <c r="H787" s="109"/>
      <c r="I787" s="175">
        <f t="shared" si="20"/>
        <v>0</v>
      </c>
      <c r="J787" s="131"/>
    </row>
    <row r="788" spans="1:10" x14ac:dyDescent="0.25">
      <c r="A788" s="306">
        <v>743</v>
      </c>
      <c r="B788" s="12"/>
      <c r="C788" s="313"/>
      <c r="D788" s="60"/>
      <c r="E788" s="84"/>
      <c r="F788" s="56"/>
      <c r="G788" s="44">
        <f t="shared" si="19"/>
        <v>0</v>
      </c>
      <c r="H788" s="81"/>
      <c r="I788" s="175">
        <f t="shared" si="20"/>
        <v>0</v>
      </c>
      <c r="J788" s="131"/>
    </row>
    <row r="789" spans="1:10" x14ac:dyDescent="0.25">
      <c r="A789" s="306">
        <v>744</v>
      </c>
      <c r="B789" s="12"/>
      <c r="C789" s="313"/>
      <c r="D789" s="60"/>
      <c r="E789" s="84"/>
      <c r="F789" s="56"/>
      <c r="G789" s="44">
        <f t="shared" si="19"/>
        <v>0</v>
      </c>
      <c r="H789" s="81"/>
      <c r="I789" s="175">
        <f t="shared" si="20"/>
        <v>0</v>
      </c>
      <c r="J789" s="131"/>
    </row>
    <row r="790" spans="1:10" x14ac:dyDescent="0.25">
      <c r="A790" s="306">
        <v>745</v>
      </c>
      <c r="B790" s="12"/>
      <c r="C790" s="313"/>
      <c r="D790" s="60"/>
      <c r="E790" s="84"/>
      <c r="F790" s="56"/>
      <c r="G790" s="44">
        <f t="shared" si="19"/>
        <v>0</v>
      </c>
      <c r="H790" s="81"/>
      <c r="I790" s="175">
        <f t="shared" si="20"/>
        <v>0</v>
      </c>
      <c r="J790" s="131"/>
    </row>
    <row r="791" spans="1:10" x14ac:dyDescent="0.25">
      <c r="A791" s="306">
        <v>746</v>
      </c>
      <c r="B791" s="12"/>
      <c r="C791" s="313"/>
      <c r="D791" s="60"/>
      <c r="E791" s="84"/>
      <c r="F791" s="56"/>
      <c r="G791" s="44">
        <f t="shared" si="19"/>
        <v>0</v>
      </c>
      <c r="H791" s="81"/>
      <c r="I791" s="175">
        <f t="shared" si="20"/>
        <v>0</v>
      </c>
      <c r="J791" s="131"/>
    </row>
    <row r="792" spans="1:10" x14ac:dyDescent="0.25">
      <c r="A792" s="306">
        <v>747</v>
      </c>
      <c r="B792" s="12"/>
      <c r="C792" s="313"/>
      <c r="D792" s="60"/>
      <c r="E792" s="84"/>
      <c r="F792" s="56"/>
      <c r="G792" s="44">
        <f t="shared" si="19"/>
        <v>0</v>
      </c>
      <c r="H792" s="81"/>
      <c r="I792" s="175">
        <f t="shared" si="20"/>
        <v>0</v>
      </c>
      <c r="J792" s="131"/>
    </row>
    <row r="793" spans="1:10" x14ac:dyDescent="0.25">
      <c r="A793" s="306">
        <v>748</v>
      </c>
      <c r="B793" s="12"/>
      <c r="C793" s="313"/>
      <c r="D793" s="60"/>
      <c r="E793" s="84"/>
      <c r="F793" s="56"/>
      <c r="G793" s="44">
        <f t="shared" si="19"/>
        <v>0</v>
      </c>
      <c r="H793" s="81"/>
      <c r="I793" s="175">
        <f t="shared" si="20"/>
        <v>0</v>
      </c>
      <c r="J793" s="131"/>
    </row>
    <row r="794" spans="1:10" x14ac:dyDescent="0.25">
      <c r="A794" s="306">
        <v>749</v>
      </c>
      <c r="B794" s="12"/>
      <c r="C794" s="313"/>
      <c r="D794" s="60"/>
      <c r="E794" s="84"/>
      <c r="F794" s="56"/>
      <c r="G794" s="44">
        <f t="shared" si="19"/>
        <v>0</v>
      </c>
      <c r="H794" s="81"/>
      <c r="I794" s="175">
        <f t="shared" si="20"/>
        <v>0</v>
      </c>
      <c r="J794" s="131"/>
    </row>
    <row r="795" spans="1:10" x14ac:dyDescent="0.25">
      <c r="A795" s="306">
        <v>750</v>
      </c>
      <c r="B795" s="12"/>
      <c r="C795" s="313"/>
      <c r="D795" s="60"/>
      <c r="E795" s="84"/>
      <c r="F795" s="56"/>
      <c r="G795" s="44">
        <f t="shared" si="19"/>
        <v>0</v>
      </c>
      <c r="H795" s="81"/>
      <c r="I795" s="175">
        <f t="shared" si="20"/>
        <v>0</v>
      </c>
      <c r="J795" s="131"/>
    </row>
    <row r="796" spans="1:10" x14ac:dyDescent="0.25">
      <c r="A796" s="306">
        <v>751</v>
      </c>
      <c r="B796" s="12"/>
      <c r="C796" s="313"/>
      <c r="D796" s="60"/>
      <c r="E796" s="84"/>
      <c r="F796" s="56"/>
      <c r="G796" s="44">
        <f t="shared" si="19"/>
        <v>0</v>
      </c>
      <c r="H796" s="81"/>
      <c r="I796" s="175">
        <f t="shared" si="20"/>
        <v>0</v>
      </c>
      <c r="J796" s="131"/>
    </row>
    <row r="797" spans="1:10" x14ac:dyDescent="0.25">
      <c r="A797" s="306">
        <v>752</v>
      </c>
      <c r="B797" s="12"/>
      <c r="C797" s="313"/>
      <c r="D797" s="60"/>
      <c r="E797" s="84"/>
      <c r="F797" s="56"/>
      <c r="G797" s="44">
        <f t="shared" si="19"/>
        <v>0</v>
      </c>
      <c r="H797" s="81"/>
      <c r="I797" s="175">
        <f t="shared" si="20"/>
        <v>0</v>
      </c>
      <c r="J797" s="131"/>
    </row>
    <row r="798" spans="1:10" x14ac:dyDescent="0.25">
      <c r="A798" s="306">
        <v>753</v>
      </c>
      <c r="B798" s="12"/>
      <c r="C798" s="313"/>
      <c r="D798" s="60"/>
      <c r="E798" s="84"/>
      <c r="F798" s="56"/>
      <c r="G798" s="44">
        <f t="shared" si="19"/>
        <v>0</v>
      </c>
      <c r="H798" s="81"/>
      <c r="I798" s="175">
        <f t="shared" si="20"/>
        <v>0</v>
      </c>
      <c r="J798" s="131"/>
    </row>
    <row r="799" spans="1:10" x14ac:dyDescent="0.25">
      <c r="A799" s="306">
        <v>754</v>
      </c>
      <c r="B799" s="12"/>
      <c r="C799" s="313"/>
      <c r="D799" s="60"/>
      <c r="E799" s="84"/>
      <c r="F799" s="56"/>
      <c r="G799" s="44">
        <f t="shared" si="19"/>
        <v>0</v>
      </c>
      <c r="H799" s="81"/>
      <c r="I799" s="175">
        <f t="shared" si="20"/>
        <v>0</v>
      </c>
      <c r="J799" s="131"/>
    </row>
    <row r="800" spans="1:10" x14ac:dyDescent="0.25">
      <c r="A800" s="306">
        <v>755</v>
      </c>
      <c r="B800" s="12"/>
      <c r="C800" s="313"/>
      <c r="D800" s="60"/>
      <c r="E800" s="84"/>
      <c r="F800" s="56"/>
      <c r="G800" s="44">
        <f t="shared" si="19"/>
        <v>0</v>
      </c>
      <c r="H800" s="81"/>
      <c r="I800" s="175">
        <f t="shared" si="20"/>
        <v>0</v>
      </c>
      <c r="J800" s="131"/>
    </row>
    <row r="801" spans="1:10" x14ac:dyDescent="0.25">
      <c r="A801" s="306">
        <v>756</v>
      </c>
      <c r="B801" s="12"/>
      <c r="C801" s="313"/>
      <c r="D801" s="60"/>
      <c r="E801" s="84"/>
      <c r="F801" s="56"/>
      <c r="G801" s="44">
        <f t="shared" si="19"/>
        <v>0</v>
      </c>
      <c r="H801" s="81"/>
      <c r="I801" s="175">
        <f t="shared" si="20"/>
        <v>0</v>
      </c>
      <c r="J801" s="131"/>
    </row>
    <row r="802" spans="1:10" x14ac:dyDescent="0.25">
      <c r="A802" s="306">
        <v>757</v>
      </c>
      <c r="B802" s="12"/>
      <c r="C802" s="313"/>
      <c r="D802" s="60"/>
      <c r="E802" s="84"/>
      <c r="F802" s="56"/>
      <c r="G802" s="44">
        <f t="shared" si="19"/>
        <v>0</v>
      </c>
      <c r="H802" s="81"/>
      <c r="I802" s="175">
        <f t="shared" si="20"/>
        <v>0</v>
      </c>
      <c r="J802" s="131"/>
    </row>
    <row r="803" spans="1:10" x14ac:dyDescent="0.25">
      <c r="A803" s="306">
        <v>758</v>
      </c>
      <c r="B803" s="12"/>
      <c r="C803" s="313"/>
      <c r="D803" s="60"/>
      <c r="E803" s="84"/>
      <c r="F803" s="56"/>
      <c r="G803" s="44">
        <f t="shared" si="19"/>
        <v>0</v>
      </c>
      <c r="H803" s="81"/>
      <c r="I803" s="175">
        <f t="shared" si="20"/>
        <v>0</v>
      </c>
      <c r="J803" s="131"/>
    </row>
    <row r="804" spans="1:10" x14ac:dyDescent="0.25">
      <c r="A804" s="306">
        <v>759</v>
      </c>
      <c r="B804" s="12"/>
      <c r="C804" s="313"/>
      <c r="D804" s="60"/>
      <c r="E804" s="84"/>
      <c r="F804" s="56"/>
      <c r="G804" s="44">
        <f t="shared" si="19"/>
        <v>0</v>
      </c>
      <c r="H804" s="81"/>
      <c r="I804" s="175">
        <f t="shared" si="20"/>
        <v>0</v>
      </c>
      <c r="J804" s="131"/>
    </row>
    <row r="805" spans="1:10" x14ac:dyDescent="0.25">
      <c r="A805" s="306">
        <v>760</v>
      </c>
      <c r="B805" s="12"/>
      <c r="C805" s="313"/>
      <c r="D805" s="60"/>
      <c r="E805" s="84"/>
      <c r="F805" s="56"/>
      <c r="G805" s="44">
        <f t="shared" si="19"/>
        <v>0</v>
      </c>
      <c r="H805" s="81"/>
      <c r="I805" s="175">
        <f t="shared" si="20"/>
        <v>0</v>
      </c>
      <c r="J805" s="131"/>
    </row>
    <row r="806" spans="1:10" x14ac:dyDescent="0.25">
      <c r="A806" s="306">
        <v>761</v>
      </c>
      <c r="B806" s="12"/>
      <c r="C806" s="313"/>
      <c r="D806" s="60"/>
      <c r="E806" s="84"/>
      <c r="F806" s="56"/>
      <c r="G806" s="44">
        <f t="shared" si="19"/>
        <v>0</v>
      </c>
      <c r="H806" s="109"/>
      <c r="I806" s="175">
        <f t="shared" si="20"/>
        <v>0</v>
      </c>
      <c r="J806" s="131"/>
    </row>
    <row r="807" spans="1:10" x14ac:dyDescent="0.25">
      <c r="A807" s="306">
        <v>762</v>
      </c>
      <c r="B807" s="12"/>
      <c r="C807" s="313"/>
      <c r="D807" s="60"/>
      <c r="E807" s="84"/>
      <c r="F807" s="56"/>
      <c r="G807" s="44">
        <f t="shared" si="19"/>
        <v>0</v>
      </c>
      <c r="H807" s="81"/>
      <c r="I807" s="175">
        <f t="shared" si="20"/>
        <v>0</v>
      </c>
      <c r="J807" s="131"/>
    </row>
    <row r="808" spans="1:10" x14ac:dyDescent="0.25">
      <c r="A808" s="306">
        <v>763</v>
      </c>
      <c r="B808" s="12"/>
      <c r="C808" s="313"/>
      <c r="D808" s="60"/>
      <c r="E808" s="84"/>
      <c r="F808" s="56"/>
      <c r="G808" s="44">
        <f t="shared" si="19"/>
        <v>0</v>
      </c>
      <c r="H808" s="81"/>
      <c r="I808" s="175">
        <f t="shared" si="20"/>
        <v>0</v>
      </c>
      <c r="J808" s="131"/>
    </row>
    <row r="809" spans="1:10" x14ac:dyDescent="0.25">
      <c r="A809" s="306">
        <v>764</v>
      </c>
      <c r="B809" s="12"/>
      <c r="C809" s="313"/>
      <c r="D809" s="60"/>
      <c r="E809" s="84"/>
      <c r="F809" s="56"/>
      <c r="G809" s="44">
        <f t="shared" si="19"/>
        <v>0</v>
      </c>
      <c r="H809" s="81"/>
      <c r="I809" s="175">
        <f t="shared" si="20"/>
        <v>0</v>
      </c>
      <c r="J809" s="131"/>
    </row>
    <row r="810" spans="1:10" x14ac:dyDescent="0.25">
      <c r="A810" s="306">
        <v>765</v>
      </c>
      <c r="B810" s="12"/>
      <c r="C810" s="313"/>
      <c r="D810" s="60"/>
      <c r="E810" s="84"/>
      <c r="F810" s="56"/>
      <c r="G810" s="44">
        <f t="shared" si="19"/>
        <v>0</v>
      </c>
      <c r="H810" s="81"/>
      <c r="I810" s="175">
        <f t="shared" si="20"/>
        <v>0</v>
      </c>
      <c r="J810" s="131"/>
    </row>
    <row r="811" spans="1:10" x14ac:dyDescent="0.25">
      <c r="A811" s="306">
        <v>766</v>
      </c>
      <c r="B811" s="12"/>
      <c r="C811" s="313"/>
      <c r="D811" s="60"/>
      <c r="E811" s="84"/>
      <c r="F811" s="56"/>
      <c r="G811" s="44">
        <f t="shared" si="19"/>
        <v>0</v>
      </c>
      <c r="H811" s="81"/>
      <c r="I811" s="175">
        <f t="shared" si="20"/>
        <v>0</v>
      </c>
      <c r="J811" s="131"/>
    </row>
    <row r="812" spans="1:10" x14ac:dyDescent="0.25">
      <c r="A812" s="306">
        <v>767</v>
      </c>
      <c r="B812" s="12"/>
      <c r="C812" s="313"/>
      <c r="D812" s="60"/>
      <c r="E812" s="84"/>
      <c r="F812" s="56"/>
      <c r="G812" s="44">
        <f t="shared" si="19"/>
        <v>0</v>
      </c>
      <c r="H812" s="81"/>
      <c r="I812" s="175">
        <f t="shared" si="20"/>
        <v>0</v>
      </c>
      <c r="J812" s="131"/>
    </row>
    <row r="813" spans="1:10" x14ac:dyDescent="0.25">
      <c r="A813" s="306">
        <v>768</v>
      </c>
      <c r="B813" s="12"/>
      <c r="C813" s="313"/>
      <c r="D813" s="60"/>
      <c r="E813" s="84"/>
      <c r="F813" s="56"/>
      <c r="G813" s="44">
        <f t="shared" si="19"/>
        <v>0</v>
      </c>
      <c r="H813" s="81"/>
      <c r="I813" s="175">
        <f t="shared" si="20"/>
        <v>0</v>
      </c>
      <c r="J813" s="131"/>
    </row>
    <row r="814" spans="1:10" x14ac:dyDescent="0.25">
      <c r="A814" s="306">
        <v>769</v>
      </c>
      <c r="B814" s="12"/>
      <c r="C814" s="313"/>
      <c r="D814" s="60"/>
      <c r="E814" s="84"/>
      <c r="F814" s="56"/>
      <c r="G814" s="44">
        <f t="shared" si="19"/>
        <v>0</v>
      </c>
      <c r="H814" s="81"/>
      <c r="I814" s="175">
        <f t="shared" si="20"/>
        <v>0</v>
      </c>
      <c r="J814" s="131"/>
    </row>
    <row r="815" spans="1:10" x14ac:dyDescent="0.25">
      <c r="A815" s="306">
        <v>770</v>
      </c>
      <c r="B815" s="12"/>
      <c r="C815" s="313"/>
      <c r="D815" s="60"/>
      <c r="E815" s="84"/>
      <c r="F815" s="56"/>
      <c r="G815" s="44">
        <f t="shared" si="19"/>
        <v>0</v>
      </c>
      <c r="H815" s="81"/>
      <c r="I815" s="175">
        <f t="shared" si="20"/>
        <v>0</v>
      </c>
      <c r="J815" s="131"/>
    </row>
    <row r="816" spans="1:10" x14ac:dyDescent="0.25">
      <c r="A816" s="306">
        <v>771</v>
      </c>
      <c r="B816" s="12"/>
      <c r="C816" s="313"/>
      <c r="D816" s="60"/>
      <c r="E816" s="84"/>
      <c r="F816" s="56"/>
      <c r="G816" s="44">
        <f t="shared" si="19"/>
        <v>0</v>
      </c>
      <c r="H816" s="81"/>
      <c r="I816" s="175">
        <f t="shared" si="20"/>
        <v>0</v>
      </c>
      <c r="J816" s="131"/>
    </row>
    <row r="817" spans="1:10" x14ac:dyDescent="0.25">
      <c r="A817" s="306">
        <v>772</v>
      </c>
      <c r="B817" s="12"/>
      <c r="C817" s="313"/>
      <c r="D817" s="60"/>
      <c r="E817" s="84"/>
      <c r="F817" s="56"/>
      <c r="G817" s="44">
        <f t="shared" si="19"/>
        <v>0</v>
      </c>
      <c r="H817" s="81"/>
      <c r="I817" s="175">
        <f t="shared" si="20"/>
        <v>0</v>
      </c>
      <c r="J817" s="131"/>
    </row>
    <row r="818" spans="1:10" x14ac:dyDescent="0.25">
      <c r="A818" s="306">
        <v>773</v>
      </c>
      <c r="B818" s="12"/>
      <c r="C818" s="313"/>
      <c r="D818" s="60"/>
      <c r="E818" s="84"/>
      <c r="F818" s="56"/>
      <c r="G818" s="44">
        <f t="shared" si="19"/>
        <v>0</v>
      </c>
      <c r="H818" s="81"/>
      <c r="I818" s="175">
        <f t="shared" si="20"/>
        <v>0</v>
      </c>
      <c r="J818" s="131"/>
    </row>
    <row r="819" spans="1:10" x14ac:dyDescent="0.25">
      <c r="A819" s="306">
        <v>774</v>
      </c>
      <c r="B819" s="12"/>
      <c r="C819" s="313"/>
      <c r="D819" s="60"/>
      <c r="E819" s="84"/>
      <c r="F819" s="56"/>
      <c r="G819" s="44">
        <f t="shared" si="19"/>
        <v>0</v>
      </c>
      <c r="H819" s="81"/>
      <c r="I819" s="175">
        <f t="shared" si="20"/>
        <v>0</v>
      </c>
      <c r="J819" s="131"/>
    </row>
    <row r="820" spans="1:10" x14ac:dyDescent="0.25">
      <c r="A820" s="306">
        <v>775</v>
      </c>
      <c r="B820" s="12"/>
      <c r="C820" s="313"/>
      <c r="D820" s="60"/>
      <c r="E820" s="84"/>
      <c r="F820" s="56"/>
      <c r="G820" s="44">
        <f t="shared" si="19"/>
        <v>0</v>
      </c>
      <c r="H820" s="81"/>
      <c r="I820" s="175">
        <f t="shared" si="20"/>
        <v>0</v>
      </c>
      <c r="J820" s="131"/>
    </row>
    <row r="821" spans="1:10" x14ac:dyDescent="0.25">
      <c r="A821" s="306">
        <v>776</v>
      </c>
      <c r="B821" s="12"/>
      <c r="C821" s="313"/>
      <c r="D821" s="60"/>
      <c r="E821" s="84"/>
      <c r="F821" s="56"/>
      <c r="G821" s="44">
        <f t="shared" si="19"/>
        <v>0</v>
      </c>
      <c r="H821" s="81"/>
      <c r="I821" s="175">
        <f t="shared" si="20"/>
        <v>0</v>
      </c>
      <c r="J821" s="131"/>
    </row>
    <row r="822" spans="1:10" x14ac:dyDescent="0.25">
      <c r="A822" s="306">
        <v>777</v>
      </c>
      <c r="B822" s="12"/>
      <c r="C822" s="313"/>
      <c r="D822" s="60"/>
      <c r="E822" s="84"/>
      <c r="F822" s="56"/>
      <c r="G822" s="44">
        <f t="shared" si="19"/>
        <v>0</v>
      </c>
      <c r="H822" s="81"/>
      <c r="I822" s="175">
        <f t="shared" si="20"/>
        <v>0</v>
      </c>
      <c r="J822" s="131"/>
    </row>
    <row r="823" spans="1:10" x14ac:dyDescent="0.25">
      <c r="A823" s="306">
        <v>778</v>
      </c>
      <c r="B823" s="12"/>
      <c r="C823" s="313"/>
      <c r="D823" s="60"/>
      <c r="E823" s="84"/>
      <c r="F823" s="56"/>
      <c r="G823" s="44">
        <f t="shared" si="19"/>
        <v>0</v>
      </c>
      <c r="H823" s="81"/>
      <c r="I823" s="175">
        <f t="shared" si="20"/>
        <v>0</v>
      </c>
      <c r="J823" s="131"/>
    </row>
    <row r="824" spans="1:10" x14ac:dyDescent="0.25">
      <c r="A824" s="306">
        <v>779</v>
      </c>
      <c r="B824" s="12"/>
      <c r="C824" s="313"/>
      <c r="D824" s="60"/>
      <c r="E824" s="84"/>
      <c r="F824" s="56"/>
      <c r="G824" s="44">
        <f t="shared" si="19"/>
        <v>0</v>
      </c>
      <c r="H824" s="81"/>
      <c r="I824" s="175">
        <f t="shared" si="20"/>
        <v>0</v>
      </c>
      <c r="J824" s="131"/>
    </row>
    <row r="825" spans="1:10" x14ac:dyDescent="0.25">
      <c r="A825" s="306">
        <v>780</v>
      </c>
      <c r="B825" s="12"/>
      <c r="C825" s="313"/>
      <c r="D825" s="60"/>
      <c r="E825" s="84"/>
      <c r="F825" s="56"/>
      <c r="G825" s="44">
        <f t="shared" si="19"/>
        <v>0</v>
      </c>
      <c r="H825" s="109"/>
      <c r="I825" s="175">
        <f t="shared" si="20"/>
        <v>0</v>
      </c>
      <c r="J825" s="131"/>
    </row>
    <row r="826" spans="1:10" x14ac:dyDescent="0.25">
      <c r="A826" s="306">
        <v>781</v>
      </c>
      <c r="B826" s="12"/>
      <c r="C826" s="313"/>
      <c r="D826" s="60"/>
      <c r="E826" s="84"/>
      <c r="F826" s="56"/>
      <c r="G826" s="44">
        <f t="shared" si="19"/>
        <v>0</v>
      </c>
      <c r="H826" s="81"/>
      <c r="I826" s="175">
        <f t="shared" si="20"/>
        <v>0</v>
      </c>
      <c r="J826" s="131"/>
    </row>
    <row r="827" spans="1:10" x14ac:dyDescent="0.25">
      <c r="A827" s="306">
        <v>782</v>
      </c>
      <c r="B827" s="12"/>
      <c r="C827" s="313"/>
      <c r="D827" s="60"/>
      <c r="E827" s="84"/>
      <c r="F827" s="56"/>
      <c r="G827" s="44">
        <f t="shared" si="19"/>
        <v>0</v>
      </c>
      <c r="H827" s="81"/>
      <c r="I827" s="175">
        <f t="shared" si="20"/>
        <v>0</v>
      </c>
      <c r="J827" s="131"/>
    </row>
    <row r="828" spans="1:10" x14ac:dyDescent="0.25">
      <c r="A828" s="306">
        <v>783</v>
      </c>
      <c r="B828" s="12"/>
      <c r="C828" s="313"/>
      <c r="D828" s="60"/>
      <c r="E828" s="84"/>
      <c r="F828" s="56"/>
      <c r="G828" s="44">
        <f t="shared" si="19"/>
        <v>0</v>
      </c>
      <c r="H828" s="81"/>
      <c r="I828" s="175">
        <f t="shared" si="20"/>
        <v>0</v>
      </c>
      <c r="J828" s="131"/>
    </row>
    <row r="829" spans="1:10" x14ac:dyDescent="0.25">
      <c r="A829" s="306">
        <v>784</v>
      </c>
      <c r="B829" s="12"/>
      <c r="C829" s="313"/>
      <c r="D829" s="60"/>
      <c r="E829" s="84"/>
      <c r="F829" s="56"/>
      <c r="G829" s="44">
        <f t="shared" si="19"/>
        <v>0</v>
      </c>
      <c r="H829" s="81"/>
      <c r="I829" s="175">
        <f t="shared" si="20"/>
        <v>0</v>
      </c>
      <c r="J829" s="131"/>
    </row>
    <row r="830" spans="1:10" x14ac:dyDescent="0.25">
      <c r="A830" s="306">
        <v>785</v>
      </c>
      <c r="B830" s="12"/>
      <c r="C830" s="313"/>
      <c r="D830" s="60"/>
      <c r="E830" s="84"/>
      <c r="F830" s="56"/>
      <c r="G830" s="44">
        <f t="shared" si="19"/>
        <v>0</v>
      </c>
      <c r="H830" s="81"/>
      <c r="I830" s="175">
        <f t="shared" si="20"/>
        <v>0</v>
      </c>
      <c r="J830" s="131"/>
    </row>
    <row r="831" spans="1:10" x14ac:dyDescent="0.25">
      <c r="A831" s="306">
        <v>786</v>
      </c>
      <c r="B831" s="12"/>
      <c r="C831" s="313"/>
      <c r="D831" s="60"/>
      <c r="E831" s="84"/>
      <c r="F831" s="56"/>
      <c r="G831" s="44">
        <f t="shared" si="19"/>
        <v>0</v>
      </c>
      <c r="H831" s="81"/>
      <c r="I831" s="175">
        <f t="shared" si="20"/>
        <v>0</v>
      </c>
      <c r="J831" s="131"/>
    </row>
    <row r="832" spans="1:10" x14ac:dyDescent="0.25">
      <c r="A832" s="306">
        <v>787</v>
      </c>
      <c r="B832" s="12"/>
      <c r="C832" s="313"/>
      <c r="D832" s="60"/>
      <c r="E832" s="84"/>
      <c r="F832" s="56"/>
      <c r="G832" s="44">
        <f t="shared" si="19"/>
        <v>0</v>
      </c>
      <c r="H832" s="81"/>
      <c r="I832" s="175">
        <f t="shared" si="20"/>
        <v>0</v>
      </c>
      <c r="J832" s="131"/>
    </row>
    <row r="833" spans="1:10" x14ac:dyDescent="0.25">
      <c r="A833" s="306">
        <v>788</v>
      </c>
      <c r="B833" s="12"/>
      <c r="C833" s="313"/>
      <c r="D833" s="60"/>
      <c r="E833" s="84"/>
      <c r="F833" s="56"/>
      <c r="G833" s="44">
        <f t="shared" si="19"/>
        <v>0</v>
      </c>
      <c r="H833" s="81"/>
      <c r="I833" s="175">
        <f t="shared" si="20"/>
        <v>0</v>
      </c>
      <c r="J833" s="131"/>
    </row>
    <row r="834" spans="1:10" x14ac:dyDescent="0.25">
      <c r="A834" s="306">
        <v>789</v>
      </c>
      <c r="B834" s="12"/>
      <c r="C834" s="313"/>
      <c r="D834" s="60"/>
      <c r="E834" s="84"/>
      <c r="F834" s="56"/>
      <c r="G834" s="44">
        <f t="shared" ref="G834:G897" si="21">D834*F834</f>
        <v>0</v>
      </c>
      <c r="H834" s="81"/>
      <c r="I834" s="175">
        <f t="shared" si="20"/>
        <v>0</v>
      </c>
      <c r="J834" s="131"/>
    </row>
    <row r="835" spans="1:10" x14ac:dyDescent="0.25">
      <c r="A835" s="306">
        <v>790</v>
      </c>
      <c r="B835" s="12"/>
      <c r="C835" s="313"/>
      <c r="D835" s="60"/>
      <c r="E835" s="84"/>
      <c r="F835" s="56"/>
      <c r="G835" s="44">
        <f t="shared" si="21"/>
        <v>0</v>
      </c>
      <c r="H835" s="81"/>
      <c r="I835" s="175">
        <f t="shared" ref="I835:I898" si="22">G835</f>
        <v>0</v>
      </c>
      <c r="J835" s="131"/>
    </row>
    <row r="836" spans="1:10" x14ac:dyDescent="0.25">
      <c r="A836" s="306">
        <v>791</v>
      </c>
      <c r="B836" s="12"/>
      <c r="C836" s="313"/>
      <c r="D836" s="60"/>
      <c r="E836" s="84"/>
      <c r="F836" s="56"/>
      <c r="G836" s="44">
        <f t="shared" si="21"/>
        <v>0</v>
      </c>
      <c r="H836" s="81"/>
      <c r="I836" s="175">
        <f t="shared" si="22"/>
        <v>0</v>
      </c>
      <c r="J836" s="131"/>
    </row>
    <row r="837" spans="1:10" x14ac:dyDescent="0.25">
      <c r="A837" s="306">
        <v>792</v>
      </c>
      <c r="B837" s="12"/>
      <c r="C837" s="313"/>
      <c r="D837" s="60"/>
      <c r="E837" s="84"/>
      <c r="F837" s="56"/>
      <c r="G837" s="44">
        <f t="shared" si="21"/>
        <v>0</v>
      </c>
      <c r="H837" s="81"/>
      <c r="I837" s="175">
        <f t="shared" si="22"/>
        <v>0</v>
      </c>
      <c r="J837" s="131"/>
    </row>
    <row r="838" spans="1:10" x14ac:dyDescent="0.25">
      <c r="A838" s="306">
        <v>793</v>
      </c>
      <c r="B838" s="12"/>
      <c r="C838" s="313"/>
      <c r="D838" s="60"/>
      <c r="E838" s="84"/>
      <c r="F838" s="56"/>
      <c r="G838" s="44">
        <f t="shared" si="21"/>
        <v>0</v>
      </c>
      <c r="H838" s="81"/>
      <c r="I838" s="175">
        <f t="shared" si="22"/>
        <v>0</v>
      </c>
      <c r="J838" s="131"/>
    </row>
    <row r="839" spans="1:10" x14ac:dyDescent="0.25">
      <c r="A839" s="306">
        <v>794</v>
      </c>
      <c r="B839" s="12"/>
      <c r="C839" s="313"/>
      <c r="D839" s="60"/>
      <c r="E839" s="84"/>
      <c r="F839" s="56"/>
      <c r="G839" s="44">
        <f t="shared" si="21"/>
        <v>0</v>
      </c>
      <c r="H839" s="81"/>
      <c r="I839" s="175">
        <f t="shared" si="22"/>
        <v>0</v>
      </c>
      <c r="J839" s="131"/>
    </row>
    <row r="840" spans="1:10" x14ac:dyDescent="0.25">
      <c r="A840" s="306">
        <v>795</v>
      </c>
      <c r="B840" s="12"/>
      <c r="C840" s="313"/>
      <c r="D840" s="60"/>
      <c r="E840" s="84"/>
      <c r="F840" s="56"/>
      <c r="G840" s="44">
        <f t="shared" si="21"/>
        <v>0</v>
      </c>
      <c r="H840" s="81"/>
      <c r="I840" s="175">
        <f t="shared" si="22"/>
        <v>0</v>
      </c>
      <c r="J840" s="131"/>
    </row>
    <row r="841" spans="1:10" x14ac:dyDescent="0.25">
      <c r="A841" s="306">
        <v>796</v>
      </c>
      <c r="B841" s="12"/>
      <c r="C841" s="313"/>
      <c r="D841" s="60"/>
      <c r="E841" s="84"/>
      <c r="F841" s="56"/>
      <c r="G841" s="44">
        <f t="shared" si="21"/>
        <v>0</v>
      </c>
      <c r="H841" s="81"/>
      <c r="I841" s="175">
        <f t="shared" si="22"/>
        <v>0</v>
      </c>
      <c r="J841" s="131"/>
    </row>
    <row r="842" spans="1:10" x14ac:dyDescent="0.25">
      <c r="A842" s="306">
        <v>797</v>
      </c>
      <c r="B842" s="12"/>
      <c r="C842" s="313"/>
      <c r="D842" s="60"/>
      <c r="E842" s="84"/>
      <c r="F842" s="56"/>
      <c r="G842" s="44">
        <f t="shared" si="21"/>
        <v>0</v>
      </c>
      <c r="H842" s="81"/>
      <c r="I842" s="175">
        <f t="shared" si="22"/>
        <v>0</v>
      </c>
      <c r="J842" s="131"/>
    </row>
    <row r="843" spans="1:10" x14ac:dyDescent="0.25">
      <c r="A843" s="306">
        <v>798</v>
      </c>
      <c r="B843" s="12"/>
      <c r="C843" s="313"/>
      <c r="D843" s="60"/>
      <c r="E843" s="84"/>
      <c r="F843" s="56"/>
      <c r="G843" s="44">
        <f t="shared" si="21"/>
        <v>0</v>
      </c>
      <c r="H843" s="81"/>
      <c r="I843" s="175">
        <f t="shared" si="22"/>
        <v>0</v>
      </c>
      <c r="J843" s="131"/>
    </row>
    <row r="844" spans="1:10" x14ac:dyDescent="0.25">
      <c r="A844" s="306">
        <v>799</v>
      </c>
      <c r="B844" s="12"/>
      <c r="C844" s="313"/>
      <c r="D844" s="60"/>
      <c r="E844" s="84"/>
      <c r="F844" s="56"/>
      <c r="G844" s="44">
        <f t="shared" si="21"/>
        <v>0</v>
      </c>
      <c r="H844" s="109"/>
      <c r="I844" s="175">
        <f t="shared" si="22"/>
        <v>0</v>
      </c>
      <c r="J844" s="131"/>
    </row>
    <row r="845" spans="1:10" x14ac:dyDescent="0.25">
      <c r="A845" s="306">
        <v>800</v>
      </c>
      <c r="B845" s="12"/>
      <c r="C845" s="313"/>
      <c r="D845" s="60"/>
      <c r="E845" s="84"/>
      <c r="F845" s="56"/>
      <c r="G845" s="44">
        <f t="shared" si="21"/>
        <v>0</v>
      </c>
      <c r="H845" s="81"/>
      <c r="I845" s="175">
        <f t="shared" si="22"/>
        <v>0</v>
      </c>
      <c r="J845" s="131"/>
    </row>
    <row r="846" spans="1:10" x14ac:dyDescent="0.25">
      <c r="A846" s="306">
        <v>801</v>
      </c>
      <c r="B846" s="12"/>
      <c r="C846" s="313"/>
      <c r="D846" s="60"/>
      <c r="E846" s="84"/>
      <c r="F846" s="56"/>
      <c r="G846" s="44">
        <f t="shared" si="21"/>
        <v>0</v>
      </c>
      <c r="H846" s="81"/>
      <c r="I846" s="175">
        <f t="shared" si="22"/>
        <v>0</v>
      </c>
      <c r="J846" s="131"/>
    </row>
    <row r="847" spans="1:10" x14ac:dyDescent="0.25">
      <c r="A847" s="306">
        <v>802</v>
      </c>
      <c r="B847" s="12"/>
      <c r="C847" s="313"/>
      <c r="D847" s="60"/>
      <c r="E847" s="84"/>
      <c r="F847" s="56"/>
      <c r="G847" s="44">
        <f t="shared" si="21"/>
        <v>0</v>
      </c>
      <c r="H847" s="81"/>
      <c r="I847" s="175">
        <f t="shared" si="22"/>
        <v>0</v>
      </c>
      <c r="J847" s="131"/>
    </row>
    <row r="848" spans="1:10" x14ac:dyDescent="0.25">
      <c r="A848" s="306">
        <v>803</v>
      </c>
      <c r="B848" s="12"/>
      <c r="C848" s="313"/>
      <c r="D848" s="60"/>
      <c r="E848" s="84"/>
      <c r="F848" s="56"/>
      <c r="G848" s="44">
        <f t="shared" si="21"/>
        <v>0</v>
      </c>
      <c r="H848" s="81"/>
      <c r="I848" s="175">
        <f t="shared" si="22"/>
        <v>0</v>
      </c>
      <c r="J848" s="131"/>
    </row>
    <row r="849" spans="1:10" x14ac:dyDescent="0.25">
      <c r="A849" s="306">
        <v>804</v>
      </c>
      <c r="B849" s="12"/>
      <c r="C849" s="313"/>
      <c r="D849" s="60"/>
      <c r="E849" s="84"/>
      <c r="F849" s="56"/>
      <c r="G849" s="44">
        <f t="shared" si="21"/>
        <v>0</v>
      </c>
      <c r="H849" s="81"/>
      <c r="I849" s="175">
        <f t="shared" si="22"/>
        <v>0</v>
      </c>
      <c r="J849" s="131"/>
    </row>
    <row r="850" spans="1:10" x14ac:dyDescent="0.25">
      <c r="A850" s="306">
        <v>805</v>
      </c>
      <c r="B850" s="12"/>
      <c r="C850" s="313"/>
      <c r="D850" s="60"/>
      <c r="E850" s="84"/>
      <c r="F850" s="56"/>
      <c r="G850" s="44">
        <f t="shared" si="21"/>
        <v>0</v>
      </c>
      <c r="H850" s="81"/>
      <c r="I850" s="175">
        <f t="shared" si="22"/>
        <v>0</v>
      </c>
      <c r="J850" s="131"/>
    </row>
    <row r="851" spans="1:10" x14ac:dyDescent="0.25">
      <c r="A851" s="306">
        <v>806</v>
      </c>
      <c r="B851" s="12"/>
      <c r="C851" s="313"/>
      <c r="D851" s="60"/>
      <c r="E851" s="84"/>
      <c r="F851" s="56"/>
      <c r="G851" s="44">
        <f t="shared" si="21"/>
        <v>0</v>
      </c>
      <c r="H851" s="81"/>
      <c r="I851" s="175">
        <f t="shared" si="22"/>
        <v>0</v>
      </c>
      <c r="J851" s="131"/>
    </row>
    <row r="852" spans="1:10" x14ac:dyDescent="0.25">
      <c r="A852" s="306">
        <v>807</v>
      </c>
      <c r="B852" s="12"/>
      <c r="C852" s="313"/>
      <c r="D852" s="60"/>
      <c r="E852" s="84"/>
      <c r="F852" s="56"/>
      <c r="G852" s="44">
        <f t="shared" si="21"/>
        <v>0</v>
      </c>
      <c r="H852" s="81"/>
      <c r="I852" s="175">
        <f t="shared" si="22"/>
        <v>0</v>
      </c>
      <c r="J852" s="131"/>
    </row>
    <row r="853" spans="1:10" x14ac:dyDescent="0.25">
      <c r="A853" s="306">
        <v>808</v>
      </c>
      <c r="B853" s="12"/>
      <c r="C853" s="313"/>
      <c r="D853" s="60"/>
      <c r="E853" s="84"/>
      <c r="F853" s="56"/>
      <c r="G853" s="44">
        <f t="shared" si="21"/>
        <v>0</v>
      </c>
      <c r="H853" s="81"/>
      <c r="I853" s="175">
        <f t="shared" si="22"/>
        <v>0</v>
      </c>
      <c r="J853" s="131"/>
    </row>
    <row r="854" spans="1:10" x14ac:dyDescent="0.25">
      <c r="A854" s="306">
        <v>809</v>
      </c>
      <c r="B854" s="12"/>
      <c r="C854" s="313"/>
      <c r="D854" s="60"/>
      <c r="E854" s="84"/>
      <c r="F854" s="56"/>
      <c r="G854" s="44">
        <f t="shared" si="21"/>
        <v>0</v>
      </c>
      <c r="H854" s="81"/>
      <c r="I854" s="175">
        <f t="shared" si="22"/>
        <v>0</v>
      </c>
      <c r="J854" s="131"/>
    </row>
    <row r="855" spans="1:10" x14ac:dyDescent="0.25">
      <c r="A855" s="306">
        <v>810</v>
      </c>
      <c r="B855" s="12"/>
      <c r="C855" s="313"/>
      <c r="D855" s="60"/>
      <c r="E855" s="84"/>
      <c r="F855" s="56"/>
      <c r="G855" s="44">
        <f t="shared" si="21"/>
        <v>0</v>
      </c>
      <c r="H855" s="81"/>
      <c r="I855" s="175">
        <f t="shared" si="22"/>
        <v>0</v>
      </c>
      <c r="J855" s="131"/>
    </row>
    <row r="856" spans="1:10" x14ac:dyDescent="0.25">
      <c r="A856" s="306">
        <v>811</v>
      </c>
      <c r="B856" s="12"/>
      <c r="C856" s="313"/>
      <c r="D856" s="60"/>
      <c r="E856" s="84"/>
      <c r="F856" s="56"/>
      <c r="G856" s="44">
        <f t="shared" si="21"/>
        <v>0</v>
      </c>
      <c r="H856" s="81"/>
      <c r="I856" s="175">
        <f t="shared" si="22"/>
        <v>0</v>
      </c>
      <c r="J856" s="131"/>
    </row>
    <row r="857" spans="1:10" x14ac:dyDescent="0.25">
      <c r="A857" s="306">
        <v>812</v>
      </c>
      <c r="B857" s="12"/>
      <c r="C857" s="313"/>
      <c r="D857" s="60"/>
      <c r="E857" s="84"/>
      <c r="F857" s="56"/>
      <c r="G857" s="44">
        <f t="shared" si="21"/>
        <v>0</v>
      </c>
      <c r="H857" s="81"/>
      <c r="I857" s="175">
        <f t="shared" si="22"/>
        <v>0</v>
      </c>
      <c r="J857" s="131"/>
    </row>
    <row r="858" spans="1:10" x14ac:dyDescent="0.25">
      <c r="A858" s="306">
        <v>813</v>
      </c>
      <c r="B858" s="12"/>
      <c r="C858" s="313"/>
      <c r="D858" s="60"/>
      <c r="E858" s="84"/>
      <c r="F858" s="56"/>
      <c r="G858" s="44">
        <f t="shared" si="21"/>
        <v>0</v>
      </c>
      <c r="H858" s="81"/>
      <c r="I858" s="175">
        <f t="shared" si="22"/>
        <v>0</v>
      </c>
      <c r="J858" s="131"/>
    </row>
    <row r="859" spans="1:10" x14ac:dyDescent="0.25">
      <c r="A859" s="306">
        <v>814</v>
      </c>
      <c r="B859" s="12"/>
      <c r="C859" s="313"/>
      <c r="D859" s="60"/>
      <c r="E859" s="84"/>
      <c r="F859" s="56"/>
      <c r="G859" s="44">
        <f t="shared" si="21"/>
        <v>0</v>
      </c>
      <c r="H859" s="81"/>
      <c r="I859" s="175">
        <f t="shared" si="22"/>
        <v>0</v>
      </c>
      <c r="J859" s="131"/>
    </row>
    <row r="860" spans="1:10" x14ac:dyDescent="0.25">
      <c r="A860" s="306">
        <v>815</v>
      </c>
      <c r="B860" s="12"/>
      <c r="C860" s="313"/>
      <c r="D860" s="60"/>
      <c r="E860" s="84"/>
      <c r="F860" s="56"/>
      <c r="G860" s="44">
        <f t="shared" si="21"/>
        <v>0</v>
      </c>
      <c r="H860" s="81"/>
      <c r="I860" s="175">
        <f t="shared" si="22"/>
        <v>0</v>
      </c>
      <c r="J860" s="131"/>
    </row>
    <row r="861" spans="1:10" x14ac:dyDescent="0.25">
      <c r="A861" s="306">
        <v>816</v>
      </c>
      <c r="B861" s="12"/>
      <c r="C861" s="313"/>
      <c r="D861" s="60"/>
      <c r="E861" s="84"/>
      <c r="F861" s="56"/>
      <c r="G861" s="44">
        <f t="shared" si="21"/>
        <v>0</v>
      </c>
      <c r="H861" s="81"/>
      <c r="I861" s="175">
        <f t="shared" si="22"/>
        <v>0</v>
      </c>
      <c r="J861" s="131"/>
    </row>
    <row r="862" spans="1:10" x14ac:dyDescent="0.25">
      <c r="A862" s="306">
        <v>817</v>
      </c>
      <c r="B862" s="12"/>
      <c r="C862" s="313"/>
      <c r="D862" s="60"/>
      <c r="E862" s="84"/>
      <c r="F862" s="56"/>
      <c r="G862" s="44">
        <f t="shared" si="21"/>
        <v>0</v>
      </c>
      <c r="H862" s="81"/>
      <c r="I862" s="175">
        <f t="shared" si="22"/>
        <v>0</v>
      </c>
      <c r="J862" s="131"/>
    </row>
    <row r="863" spans="1:10" x14ac:dyDescent="0.25">
      <c r="A863" s="306">
        <v>818</v>
      </c>
      <c r="B863" s="12"/>
      <c r="C863" s="313"/>
      <c r="D863" s="60"/>
      <c r="E863" s="84"/>
      <c r="F863" s="56"/>
      <c r="G863" s="44">
        <f t="shared" si="21"/>
        <v>0</v>
      </c>
      <c r="H863" s="109"/>
      <c r="I863" s="175">
        <f t="shared" si="22"/>
        <v>0</v>
      </c>
      <c r="J863" s="131"/>
    </row>
    <row r="864" spans="1:10" x14ac:dyDescent="0.25">
      <c r="A864" s="306">
        <v>819</v>
      </c>
      <c r="B864" s="12"/>
      <c r="C864" s="313"/>
      <c r="D864" s="60"/>
      <c r="E864" s="84"/>
      <c r="F864" s="56"/>
      <c r="G864" s="44">
        <f t="shared" si="21"/>
        <v>0</v>
      </c>
      <c r="H864" s="81"/>
      <c r="I864" s="175">
        <f t="shared" si="22"/>
        <v>0</v>
      </c>
      <c r="J864" s="131"/>
    </row>
    <row r="865" spans="1:10" x14ac:dyDescent="0.25">
      <c r="A865" s="306">
        <v>820</v>
      </c>
      <c r="B865" s="12"/>
      <c r="C865" s="313"/>
      <c r="D865" s="60"/>
      <c r="E865" s="84"/>
      <c r="F865" s="56"/>
      <c r="G865" s="44">
        <f t="shared" si="21"/>
        <v>0</v>
      </c>
      <c r="H865" s="81"/>
      <c r="I865" s="175">
        <f t="shared" si="22"/>
        <v>0</v>
      </c>
      <c r="J865" s="131"/>
    </row>
    <row r="866" spans="1:10" x14ac:dyDescent="0.25">
      <c r="A866" s="306">
        <v>821</v>
      </c>
      <c r="B866" s="12"/>
      <c r="C866" s="313"/>
      <c r="D866" s="60"/>
      <c r="E866" s="84"/>
      <c r="F866" s="56"/>
      <c r="G866" s="44">
        <f t="shared" si="21"/>
        <v>0</v>
      </c>
      <c r="H866" s="81"/>
      <c r="I866" s="175">
        <f t="shared" si="22"/>
        <v>0</v>
      </c>
      <c r="J866" s="131"/>
    </row>
    <row r="867" spans="1:10" x14ac:dyDescent="0.25">
      <c r="A867" s="306">
        <v>822</v>
      </c>
      <c r="B867" s="12"/>
      <c r="C867" s="313"/>
      <c r="D867" s="60"/>
      <c r="E867" s="84"/>
      <c r="F867" s="56"/>
      <c r="G867" s="44">
        <f t="shared" si="21"/>
        <v>0</v>
      </c>
      <c r="H867" s="81"/>
      <c r="I867" s="175">
        <f t="shared" si="22"/>
        <v>0</v>
      </c>
      <c r="J867" s="131"/>
    </row>
    <row r="868" spans="1:10" x14ac:dyDescent="0.25">
      <c r="A868" s="306">
        <v>823</v>
      </c>
      <c r="B868" s="12"/>
      <c r="C868" s="313"/>
      <c r="D868" s="60"/>
      <c r="E868" s="84"/>
      <c r="F868" s="56"/>
      <c r="G868" s="44">
        <f t="shared" si="21"/>
        <v>0</v>
      </c>
      <c r="H868" s="81"/>
      <c r="I868" s="175">
        <f t="shared" si="22"/>
        <v>0</v>
      </c>
      <c r="J868" s="131"/>
    </row>
    <row r="869" spans="1:10" x14ac:dyDescent="0.25">
      <c r="A869" s="306">
        <v>824</v>
      </c>
      <c r="B869" s="12"/>
      <c r="C869" s="313"/>
      <c r="D869" s="60"/>
      <c r="E869" s="84"/>
      <c r="F869" s="56"/>
      <c r="G869" s="44">
        <f t="shared" si="21"/>
        <v>0</v>
      </c>
      <c r="H869" s="81"/>
      <c r="I869" s="175">
        <f t="shared" si="22"/>
        <v>0</v>
      </c>
      <c r="J869" s="131"/>
    </row>
    <row r="870" spans="1:10" x14ac:dyDescent="0.25">
      <c r="A870" s="306">
        <v>825</v>
      </c>
      <c r="B870" s="12"/>
      <c r="C870" s="313"/>
      <c r="D870" s="60"/>
      <c r="E870" s="84"/>
      <c r="F870" s="56"/>
      <c r="G870" s="44">
        <f t="shared" si="21"/>
        <v>0</v>
      </c>
      <c r="H870" s="81"/>
      <c r="I870" s="175">
        <f t="shared" si="22"/>
        <v>0</v>
      </c>
      <c r="J870" s="131"/>
    </row>
    <row r="871" spans="1:10" x14ac:dyDescent="0.25">
      <c r="A871" s="306">
        <v>826</v>
      </c>
      <c r="B871" s="12"/>
      <c r="C871" s="313"/>
      <c r="D871" s="60"/>
      <c r="E871" s="84"/>
      <c r="F871" s="56"/>
      <c r="G871" s="44">
        <f t="shared" si="21"/>
        <v>0</v>
      </c>
      <c r="H871" s="81"/>
      <c r="I871" s="175">
        <f t="shared" si="22"/>
        <v>0</v>
      </c>
      <c r="J871" s="131"/>
    </row>
    <row r="872" spans="1:10" x14ac:dyDescent="0.25">
      <c r="A872" s="306">
        <v>827</v>
      </c>
      <c r="B872" s="12"/>
      <c r="C872" s="313"/>
      <c r="D872" s="60"/>
      <c r="E872" s="84"/>
      <c r="F872" s="56"/>
      <c r="G872" s="44">
        <f t="shared" si="21"/>
        <v>0</v>
      </c>
      <c r="H872" s="81"/>
      <c r="I872" s="175">
        <f t="shared" si="22"/>
        <v>0</v>
      </c>
      <c r="J872" s="131"/>
    </row>
    <row r="873" spans="1:10" x14ac:dyDescent="0.25">
      <c r="A873" s="306">
        <v>828</v>
      </c>
      <c r="B873" s="12"/>
      <c r="C873" s="313"/>
      <c r="D873" s="60"/>
      <c r="E873" s="84"/>
      <c r="F873" s="56"/>
      <c r="G873" s="44">
        <f t="shared" si="21"/>
        <v>0</v>
      </c>
      <c r="H873" s="81"/>
      <c r="I873" s="175">
        <f t="shared" si="22"/>
        <v>0</v>
      </c>
      <c r="J873" s="131"/>
    </row>
    <row r="874" spans="1:10" x14ac:dyDescent="0.25">
      <c r="A874" s="306">
        <v>829</v>
      </c>
      <c r="B874" s="12"/>
      <c r="C874" s="313"/>
      <c r="D874" s="60"/>
      <c r="E874" s="84"/>
      <c r="F874" s="56"/>
      <c r="G874" s="44">
        <f t="shared" si="21"/>
        <v>0</v>
      </c>
      <c r="H874" s="81"/>
      <c r="I874" s="175">
        <f t="shared" si="22"/>
        <v>0</v>
      </c>
      <c r="J874" s="131"/>
    </row>
    <row r="875" spans="1:10" x14ac:dyDescent="0.25">
      <c r="A875" s="306">
        <v>830</v>
      </c>
      <c r="B875" s="12"/>
      <c r="C875" s="313"/>
      <c r="D875" s="60"/>
      <c r="E875" s="84"/>
      <c r="F875" s="56"/>
      <c r="G875" s="44">
        <f t="shared" si="21"/>
        <v>0</v>
      </c>
      <c r="H875" s="81"/>
      <c r="I875" s="175">
        <f t="shared" si="22"/>
        <v>0</v>
      </c>
      <c r="J875" s="131"/>
    </row>
    <row r="876" spans="1:10" x14ac:dyDescent="0.25">
      <c r="A876" s="306">
        <v>831</v>
      </c>
      <c r="B876" s="12"/>
      <c r="C876" s="313"/>
      <c r="D876" s="60"/>
      <c r="E876" s="84"/>
      <c r="F876" s="56"/>
      <c r="G876" s="44">
        <f t="shared" si="21"/>
        <v>0</v>
      </c>
      <c r="H876" s="81"/>
      <c r="I876" s="175">
        <f t="shared" si="22"/>
        <v>0</v>
      </c>
      <c r="J876" s="131"/>
    </row>
    <row r="877" spans="1:10" x14ac:dyDescent="0.25">
      <c r="A877" s="306">
        <v>832</v>
      </c>
      <c r="B877" s="12"/>
      <c r="C877" s="313"/>
      <c r="D877" s="60"/>
      <c r="E877" s="84"/>
      <c r="F877" s="56"/>
      <c r="G877" s="44">
        <f t="shared" si="21"/>
        <v>0</v>
      </c>
      <c r="H877" s="81"/>
      <c r="I877" s="175">
        <f t="shared" si="22"/>
        <v>0</v>
      </c>
      <c r="J877" s="131"/>
    </row>
    <row r="878" spans="1:10" x14ac:dyDescent="0.25">
      <c r="A878" s="306">
        <v>833</v>
      </c>
      <c r="B878" s="12"/>
      <c r="C878" s="313"/>
      <c r="D878" s="60"/>
      <c r="E878" s="84"/>
      <c r="F878" s="56"/>
      <c r="G878" s="44">
        <f t="shared" si="21"/>
        <v>0</v>
      </c>
      <c r="H878" s="81"/>
      <c r="I878" s="175">
        <f t="shared" si="22"/>
        <v>0</v>
      </c>
      <c r="J878" s="131"/>
    </row>
    <row r="879" spans="1:10" x14ac:dyDescent="0.25">
      <c r="A879" s="306">
        <v>834</v>
      </c>
      <c r="B879" s="12"/>
      <c r="C879" s="313"/>
      <c r="D879" s="60"/>
      <c r="E879" s="84"/>
      <c r="F879" s="56"/>
      <c r="G879" s="44">
        <f t="shared" si="21"/>
        <v>0</v>
      </c>
      <c r="H879" s="81"/>
      <c r="I879" s="175">
        <f t="shared" si="22"/>
        <v>0</v>
      </c>
      <c r="J879" s="131"/>
    </row>
    <row r="880" spans="1:10" x14ac:dyDescent="0.25">
      <c r="A880" s="306">
        <v>835</v>
      </c>
      <c r="B880" s="12"/>
      <c r="C880" s="313"/>
      <c r="D880" s="60"/>
      <c r="E880" s="84"/>
      <c r="F880" s="56"/>
      <c r="G880" s="44">
        <f t="shared" si="21"/>
        <v>0</v>
      </c>
      <c r="H880" s="81"/>
      <c r="I880" s="175">
        <f t="shared" si="22"/>
        <v>0</v>
      </c>
      <c r="J880" s="131"/>
    </row>
    <row r="881" spans="1:10" x14ac:dyDescent="0.25">
      <c r="A881" s="306">
        <v>836</v>
      </c>
      <c r="B881" s="12"/>
      <c r="C881" s="313"/>
      <c r="D881" s="60"/>
      <c r="E881" s="84"/>
      <c r="F881" s="56"/>
      <c r="G881" s="44">
        <f t="shared" si="21"/>
        <v>0</v>
      </c>
      <c r="H881" s="81"/>
      <c r="I881" s="175">
        <f t="shared" si="22"/>
        <v>0</v>
      </c>
      <c r="J881" s="131"/>
    </row>
    <row r="882" spans="1:10" x14ac:dyDescent="0.25">
      <c r="A882" s="306">
        <v>837</v>
      </c>
      <c r="B882" s="12"/>
      <c r="C882" s="313"/>
      <c r="D882" s="60"/>
      <c r="E882" s="84"/>
      <c r="F882" s="56"/>
      <c r="G882" s="44">
        <f t="shared" si="21"/>
        <v>0</v>
      </c>
      <c r="H882" s="109"/>
      <c r="I882" s="175">
        <f t="shared" si="22"/>
        <v>0</v>
      </c>
      <c r="J882" s="131"/>
    </row>
    <row r="883" spans="1:10" x14ac:dyDescent="0.25">
      <c r="A883" s="306">
        <v>838</v>
      </c>
      <c r="B883" s="12"/>
      <c r="C883" s="313"/>
      <c r="D883" s="60"/>
      <c r="E883" s="84"/>
      <c r="F883" s="56"/>
      <c r="G883" s="44">
        <f t="shared" si="21"/>
        <v>0</v>
      </c>
      <c r="H883" s="81"/>
      <c r="I883" s="175">
        <f t="shared" si="22"/>
        <v>0</v>
      </c>
      <c r="J883" s="131"/>
    </row>
    <row r="884" spans="1:10" x14ac:dyDescent="0.25">
      <c r="A884" s="306">
        <v>839</v>
      </c>
      <c r="B884" s="12"/>
      <c r="C884" s="313"/>
      <c r="D884" s="60"/>
      <c r="E884" s="84"/>
      <c r="F884" s="56"/>
      <c r="G884" s="44">
        <f t="shared" si="21"/>
        <v>0</v>
      </c>
      <c r="H884" s="81"/>
      <c r="I884" s="175">
        <f t="shared" si="22"/>
        <v>0</v>
      </c>
      <c r="J884" s="131"/>
    </row>
    <row r="885" spans="1:10" x14ac:dyDescent="0.25">
      <c r="A885" s="306">
        <v>840</v>
      </c>
      <c r="B885" s="12"/>
      <c r="C885" s="313"/>
      <c r="D885" s="60"/>
      <c r="E885" s="84"/>
      <c r="F885" s="56"/>
      <c r="G885" s="44">
        <f t="shared" si="21"/>
        <v>0</v>
      </c>
      <c r="H885" s="81"/>
      <c r="I885" s="175">
        <f t="shared" si="22"/>
        <v>0</v>
      </c>
      <c r="J885" s="131"/>
    </row>
    <row r="886" spans="1:10" x14ac:dyDescent="0.25">
      <c r="A886" s="306">
        <v>841</v>
      </c>
      <c r="B886" s="12"/>
      <c r="C886" s="313"/>
      <c r="D886" s="60"/>
      <c r="E886" s="84"/>
      <c r="F886" s="56"/>
      <c r="G886" s="44">
        <f t="shared" si="21"/>
        <v>0</v>
      </c>
      <c r="H886" s="81"/>
      <c r="I886" s="175">
        <f t="shared" si="22"/>
        <v>0</v>
      </c>
      <c r="J886" s="131"/>
    </row>
    <row r="887" spans="1:10" x14ac:dyDescent="0.25">
      <c r="A887" s="306">
        <v>842</v>
      </c>
      <c r="B887" s="12"/>
      <c r="C887" s="313"/>
      <c r="D887" s="60"/>
      <c r="E887" s="84"/>
      <c r="F887" s="56"/>
      <c r="G887" s="44">
        <f t="shared" si="21"/>
        <v>0</v>
      </c>
      <c r="H887" s="81"/>
      <c r="I887" s="175">
        <f t="shared" si="22"/>
        <v>0</v>
      </c>
      <c r="J887" s="131"/>
    </row>
    <row r="888" spans="1:10" x14ac:dyDescent="0.25">
      <c r="A888" s="306">
        <v>843</v>
      </c>
      <c r="B888" s="12"/>
      <c r="C888" s="313"/>
      <c r="D888" s="60"/>
      <c r="E888" s="84"/>
      <c r="F888" s="56"/>
      <c r="G888" s="44">
        <f t="shared" si="21"/>
        <v>0</v>
      </c>
      <c r="H888" s="81"/>
      <c r="I888" s="175">
        <f t="shared" si="22"/>
        <v>0</v>
      </c>
      <c r="J888" s="131"/>
    </row>
    <row r="889" spans="1:10" x14ac:dyDescent="0.25">
      <c r="A889" s="306">
        <v>844</v>
      </c>
      <c r="B889" s="12"/>
      <c r="C889" s="313"/>
      <c r="D889" s="60"/>
      <c r="E889" s="84"/>
      <c r="F889" s="56"/>
      <c r="G889" s="44">
        <f t="shared" si="21"/>
        <v>0</v>
      </c>
      <c r="H889" s="81"/>
      <c r="I889" s="175">
        <f t="shared" si="22"/>
        <v>0</v>
      </c>
      <c r="J889" s="131"/>
    </row>
    <row r="890" spans="1:10" x14ac:dyDescent="0.25">
      <c r="A890" s="306">
        <v>845</v>
      </c>
      <c r="B890" s="12"/>
      <c r="C890" s="313"/>
      <c r="D890" s="60"/>
      <c r="E890" s="84"/>
      <c r="F890" s="56"/>
      <c r="G890" s="44">
        <f t="shared" si="21"/>
        <v>0</v>
      </c>
      <c r="H890" s="81"/>
      <c r="I890" s="175">
        <f t="shared" si="22"/>
        <v>0</v>
      </c>
      <c r="J890" s="131"/>
    </row>
    <row r="891" spans="1:10" x14ac:dyDescent="0.25">
      <c r="A891" s="306">
        <v>846</v>
      </c>
      <c r="B891" s="12"/>
      <c r="C891" s="313"/>
      <c r="D891" s="60"/>
      <c r="E891" s="84"/>
      <c r="F891" s="56"/>
      <c r="G891" s="44">
        <f t="shared" si="21"/>
        <v>0</v>
      </c>
      <c r="H891" s="81"/>
      <c r="I891" s="175">
        <f t="shared" si="22"/>
        <v>0</v>
      </c>
      <c r="J891" s="131"/>
    </row>
    <row r="892" spans="1:10" x14ac:dyDescent="0.25">
      <c r="A892" s="306">
        <v>847</v>
      </c>
      <c r="B892" s="12"/>
      <c r="C892" s="313"/>
      <c r="D892" s="60"/>
      <c r="E892" s="84"/>
      <c r="F892" s="56"/>
      <c r="G892" s="44">
        <f t="shared" si="21"/>
        <v>0</v>
      </c>
      <c r="H892" s="81"/>
      <c r="I892" s="175">
        <f t="shared" si="22"/>
        <v>0</v>
      </c>
      <c r="J892" s="131"/>
    </row>
    <row r="893" spans="1:10" x14ac:dyDescent="0.25">
      <c r="A893" s="306">
        <v>848</v>
      </c>
      <c r="B893" s="12"/>
      <c r="C893" s="313"/>
      <c r="D893" s="60"/>
      <c r="E893" s="84"/>
      <c r="F893" s="56"/>
      <c r="G893" s="44">
        <f t="shared" si="21"/>
        <v>0</v>
      </c>
      <c r="H893" s="81"/>
      <c r="I893" s="175">
        <f t="shared" si="22"/>
        <v>0</v>
      </c>
      <c r="J893" s="131"/>
    </row>
    <row r="894" spans="1:10" x14ac:dyDescent="0.25">
      <c r="A894" s="306">
        <v>849</v>
      </c>
      <c r="B894" s="12"/>
      <c r="C894" s="313"/>
      <c r="D894" s="60"/>
      <c r="E894" s="84"/>
      <c r="F894" s="56"/>
      <c r="G894" s="44">
        <f t="shared" si="21"/>
        <v>0</v>
      </c>
      <c r="H894" s="81"/>
      <c r="I894" s="175">
        <f t="shared" si="22"/>
        <v>0</v>
      </c>
      <c r="J894" s="131"/>
    </row>
    <row r="895" spans="1:10" x14ac:dyDescent="0.25">
      <c r="A895" s="306">
        <v>850</v>
      </c>
      <c r="B895" s="12"/>
      <c r="C895" s="313"/>
      <c r="D895" s="60"/>
      <c r="E895" s="84"/>
      <c r="F895" s="56"/>
      <c r="G895" s="44">
        <f t="shared" si="21"/>
        <v>0</v>
      </c>
      <c r="H895" s="81"/>
      <c r="I895" s="175">
        <f t="shared" si="22"/>
        <v>0</v>
      </c>
      <c r="J895" s="131"/>
    </row>
    <row r="896" spans="1:10" x14ac:dyDescent="0.25">
      <c r="A896" s="306">
        <v>851</v>
      </c>
      <c r="B896" s="12"/>
      <c r="C896" s="313"/>
      <c r="D896" s="60"/>
      <c r="E896" s="84"/>
      <c r="F896" s="56"/>
      <c r="G896" s="44">
        <f t="shared" si="21"/>
        <v>0</v>
      </c>
      <c r="H896" s="81"/>
      <c r="I896" s="175">
        <f t="shared" si="22"/>
        <v>0</v>
      </c>
      <c r="J896" s="131"/>
    </row>
    <row r="897" spans="1:10" x14ac:dyDescent="0.25">
      <c r="A897" s="306">
        <v>852</v>
      </c>
      <c r="B897" s="12"/>
      <c r="C897" s="313"/>
      <c r="D897" s="60"/>
      <c r="E897" s="84"/>
      <c r="F897" s="56"/>
      <c r="G897" s="44">
        <f t="shared" si="21"/>
        <v>0</v>
      </c>
      <c r="H897" s="81"/>
      <c r="I897" s="175">
        <f t="shared" si="22"/>
        <v>0</v>
      </c>
      <c r="J897" s="131"/>
    </row>
    <row r="898" spans="1:10" x14ac:dyDescent="0.25">
      <c r="A898" s="306">
        <v>853</v>
      </c>
      <c r="B898" s="12"/>
      <c r="C898" s="313"/>
      <c r="D898" s="60"/>
      <c r="E898" s="84"/>
      <c r="F898" s="56"/>
      <c r="G898" s="44">
        <f t="shared" ref="G898:G961" si="23">D898*F898</f>
        <v>0</v>
      </c>
      <c r="H898" s="81"/>
      <c r="I898" s="175">
        <f t="shared" si="22"/>
        <v>0</v>
      </c>
      <c r="J898" s="131"/>
    </row>
    <row r="899" spans="1:10" x14ac:dyDescent="0.25">
      <c r="A899" s="306">
        <v>854</v>
      </c>
      <c r="B899" s="12"/>
      <c r="C899" s="313"/>
      <c r="D899" s="60"/>
      <c r="E899" s="84"/>
      <c r="F899" s="56"/>
      <c r="G899" s="44">
        <f t="shared" si="23"/>
        <v>0</v>
      </c>
      <c r="H899" s="81"/>
      <c r="I899" s="175">
        <f t="shared" ref="I899:I962" si="24">G899</f>
        <v>0</v>
      </c>
      <c r="J899" s="131"/>
    </row>
    <row r="900" spans="1:10" x14ac:dyDescent="0.25">
      <c r="A900" s="306">
        <v>855</v>
      </c>
      <c r="B900" s="12"/>
      <c r="C900" s="313"/>
      <c r="D900" s="60"/>
      <c r="E900" s="84"/>
      <c r="F900" s="56"/>
      <c r="G900" s="44">
        <f t="shared" si="23"/>
        <v>0</v>
      </c>
      <c r="H900" s="81"/>
      <c r="I900" s="175">
        <f t="shared" si="24"/>
        <v>0</v>
      </c>
      <c r="J900" s="131"/>
    </row>
    <row r="901" spans="1:10" x14ac:dyDescent="0.25">
      <c r="A901" s="306">
        <v>856</v>
      </c>
      <c r="B901" s="12"/>
      <c r="C901" s="313"/>
      <c r="D901" s="60"/>
      <c r="E901" s="84"/>
      <c r="F901" s="56"/>
      <c r="G901" s="44">
        <f t="shared" si="23"/>
        <v>0</v>
      </c>
      <c r="H901" s="109"/>
      <c r="I901" s="175">
        <f t="shared" si="24"/>
        <v>0</v>
      </c>
      <c r="J901" s="131"/>
    </row>
    <row r="902" spans="1:10" x14ac:dyDescent="0.25">
      <c r="A902" s="306">
        <v>857</v>
      </c>
      <c r="B902" s="12"/>
      <c r="C902" s="313"/>
      <c r="D902" s="60"/>
      <c r="E902" s="84"/>
      <c r="F902" s="56"/>
      <c r="G902" s="44">
        <f t="shared" si="23"/>
        <v>0</v>
      </c>
      <c r="H902" s="81"/>
      <c r="I902" s="175">
        <f t="shared" si="24"/>
        <v>0</v>
      </c>
      <c r="J902" s="131"/>
    </row>
    <row r="903" spans="1:10" x14ac:dyDescent="0.25">
      <c r="A903" s="306">
        <v>858</v>
      </c>
      <c r="B903" s="12"/>
      <c r="C903" s="313"/>
      <c r="D903" s="60"/>
      <c r="E903" s="84"/>
      <c r="F903" s="56"/>
      <c r="G903" s="44">
        <f t="shared" si="23"/>
        <v>0</v>
      </c>
      <c r="H903" s="81"/>
      <c r="I903" s="175">
        <f t="shared" si="24"/>
        <v>0</v>
      </c>
      <c r="J903" s="131"/>
    </row>
    <row r="904" spans="1:10" x14ac:dyDescent="0.25">
      <c r="A904" s="306">
        <v>859</v>
      </c>
      <c r="B904" s="12"/>
      <c r="C904" s="313"/>
      <c r="D904" s="60"/>
      <c r="E904" s="84"/>
      <c r="F904" s="56"/>
      <c r="G904" s="44">
        <f t="shared" si="23"/>
        <v>0</v>
      </c>
      <c r="H904" s="81"/>
      <c r="I904" s="175">
        <f t="shared" si="24"/>
        <v>0</v>
      </c>
      <c r="J904" s="131"/>
    </row>
    <row r="905" spans="1:10" x14ac:dyDescent="0.25">
      <c r="A905" s="306">
        <v>860</v>
      </c>
      <c r="B905" s="12"/>
      <c r="C905" s="313"/>
      <c r="D905" s="60"/>
      <c r="E905" s="84"/>
      <c r="F905" s="56"/>
      <c r="G905" s="44">
        <f t="shared" si="23"/>
        <v>0</v>
      </c>
      <c r="H905" s="81"/>
      <c r="I905" s="175">
        <f t="shared" si="24"/>
        <v>0</v>
      </c>
      <c r="J905" s="131"/>
    </row>
    <row r="906" spans="1:10" x14ac:dyDescent="0.25">
      <c r="A906" s="306">
        <v>861</v>
      </c>
      <c r="B906" s="12"/>
      <c r="C906" s="313"/>
      <c r="D906" s="60"/>
      <c r="E906" s="84"/>
      <c r="F906" s="56"/>
      <c r="G906" s="44">
        <f t="shared" si="23"/>
        <v>0</v>
      </c>
      <c r="H906" s="81"/>
      <c r="I906" s="175">
        <f t="shared" si="24"/>
        <v>0</v>
      </c>
      <c r="J906" s="131"/>
    </row>
    <row r="907" spans="1:10" x14ac:dyDescent="0.25">
      <c r="A907" s="306">
        <v>862</v>
      </c>
      <c r="B907" s="12"/>
      <c r="C907" s="313"/>
      <c r="D907" s="60"/>
      <c r="E907" s="84"/>
      <c r="F907" s="56"/>
      <c r="G907" s="44">
        <f t="shared" si="23"/>
        <v>0</v>
      </c>
      <c r="H907" s="81"/>
      <c r="I907" s="175">
        <f t="shared" si="24"/>
        <v>0</v>
      </c>
      <c r="J907" s="131"/>
    </row>
    <row r="908" spans="1:10" x14ac:dyDescent="0.25">
      <c r="A908" s="306">
        <v>863</v>
      </c>
      <c r="B908" s="12"/>
      <c r="C908" s="313"/>
      <c r="D908" s="60"/>
      <c r="E908" s="84"/>
      <c r="F908" s="56"/>
      <c r="G908" s="44">
        <f t="shared" si="23"/>
        <v>0</v>
      </c>
      <c r="H908" s="81"/>
      <c r="I908" s="175">
        <f t="shared" si="24"/>
        <v>0</v>
      </c>
      <c r="J908" s="131"/>
    </row>
    <row r="909" spans="1:10" x14ac:dyDescent="0.25">
      <c r="A909" s="306">
        <v>864</v>
      </c>
      <c r="B909" s="12"/>
      <c r="C909" s="313"/>
      <c r="D909" s="60"/>
      <c r="E909" s="84"/>
      <c r="F909" s="56"/>
      <c r="G909" s="44">
        <f t="shared" si="23"/>
        <v>0</v>
      </c>
      <c r="H909" s="81"/>
      <c r="I909" s="175">
        <f t="shared" si="24"/>
        <v>0</v>
      </c>
      <c r="J909" s="131"/>
    </row>
    <row r="910" spans="1:10" x14ac:dyDescent="0.25">
      <c r="A910" s="306">
        <v>865</v>
      </c>
      <c r="B910" s="12"/>
      <c r="C910" s="313"/>
      <c r="D910" s="60"/>
      <c r="E910" s="84"/>
      <c r="F910" s="56"/>
      <c r="G910" s="44">
        <f t="shared" si="23"/>
        <v>0</v>
      </c>
      <c r="H910" s="81"/>
      <c r="I910" s="175">
        <f t="shared" si="24"/>
        <v>0</v>
      </c>
      <c r="J910" s="131"/>
    </row>
    <row r="911" spans="1:10" x14ac:dyDescent="0.25">
      <c r="A911" s="306">
        <v>866</v>
      </c>
      <c r="B911" s="12"/>
      <c r="C911" s="313"/>
      <c r="D911" s="60"/>
      <c r="E911" s="84"/>
      <c r="F911" s="56"/>
      <c r="G911" s="44">
        <f t="shared" si="23"/>
        <v>0</v>
      </c>
      <c r="H911" s="81"/>
      <c r="I911" s="175">
        <f t="shared" si="24"/>
        <v>0</v>
      </c>
      <c r="J911" s="131"/>
    </row>
    <row r="912" spans="1:10" x14ac:dyDescent="0.25">
      <c r="A912" s="306">
        <v>867</v>
      </c>
      <c r="B912" s="12"/>
      <c r="C912" s="313"/>
      <c r="D912" s="60"/>
      <c r="E912" s="84"/>
      <c r="F912" s="56"/>
      <c r="G912" s="44">
        <f t="shared" si="23"/>
        <v>0</v>
      </c>
      <c r="H912" s="81"/>
      <c r="I912" s="175">
        <f t="shared" si="24"/>
        <v>0</v>
      </c>
      <c r="J912" s="131"/>
    </row>
    <row r="913" spans="1:10" x14ac:dyDescent="0.25">
      <c r="A913" s="306">
        <v>868</v>
      </c>
      <c r="B913" s="12"/>
      <c r="C913" s="313"/>
      <c r="D913" s="60"/>
      <c r="E913" s="84"/>
      <c r="F913" s="56"/>
      <c r="G913" s="44">
        <f t="shared" si="23"/>
        <v>0</v>
      </c>
      <c r="H913" s="81"/>
      <c r="I913" s="175">
        <f t="shared" si="24"/>
        <v>0</v>
      </c>
      <c r="J913" s="131"/>
    </row>
    <row r="914" spans="1:10" x14ac:dyDescent="0.25">
      <c r="A914" s="306">
        <v>869</v>
      </c>
      <c r="B914" s="12"/>
      <c r="C914" s="313"/>
      <c r="D914" s="60"/>
      <c r="E914" s="84"/>
      <c r="F914" s="56"/>
      <c r="G914" s="44">
        <f t="shared" si="23"/>
        <v>0</v>
      </c>
      <c r="H914" s="81"/>
      <c r="I914" s="175">
        <f t="shared" si="24"/>
        <v>0</v>
      </c>
      <c r="J914" s="131"/>
    </row>
    <row r="915" spans="1:10" x14ac:dyDescent="0.25">
      <c r="A915" s="306">
        <v>870</v>
      </c>
      <c r="B915" s="12"/>
      <c r="C915" s="313"/>
      <c r="D915" s="60"/>
      <c r="E915" s="84"/>
      <c r="F915" s="56"/>
      <c r="G915" s="44">
        <f t="shared" si="23"/>
        <v>0</v>
      </c>
      <c r="H915" s="81"/>
      <c r="I915" s="175">
        <f t="shared" si="24"/>
        <v>0</v>
      </c>
      <c r="J915" s="131"/>
    </row>
    <row r="916" spans="1:10" x14ac:dyDescent="0.25">
      <c r="A916" s="306">
        <v>871</v>
      </c>
      <c r="B916" s="12"/>
      <c r="C916" s="313"/>
      <c r="D916" s="60"/>
      <c r="E916" s="84"/>
      <c r="F916" s="56"/>
      <c r="G916" s="44">
        <f t="shared" si="23"/>
        <v>0</v>
      </c>
      <c r="H916" s="81"/>
      <c r="I916" s="175">
        <f t="shared" si="24"/>
        <v>0</v>
      </c>
      <c r="J916" s="131"/>
    </row>
    <row r="917" spans="1:10" x14ac:dyDescent="0.25">
      <c r="A917" s="306">
        <v>872</v>
      </c>
      <c r="B917" s="12"/>
      <c r="C917" s="313"/>
      <c r="D917" s="60"/>
      <c r="E917" s="84"/>
      <c r="F917" s="56"/>
      <c r="G917" s="44">
        <f t="shared" si="23"/>
        <v>0</v>
      </c>
      <c r="H917" s="81"/>
      <c r="I917" s="175">
        <f t="shared" si="24"/>
        <v>0</v>
      </c>
      <c r="J917" s="131"/>
    </row>
    <row r="918" spans="1:10" x14ac:dyDescent="0.25">
      <c r="A918" s="306">
        <v>873</v>
      </c>
      <c r="B918" s="12"/>
      <c r="C918" s="313"/>
      <c r="D918" s="60"/>
      <c r="E918" s="84"/>
      <c r="F918" s="56"/>
      <c r="G918" s="44">
        <f t="shared" si="23"/>
        <v>0</v>
      </c>
      <c r="H918" s="81"/>
      <c r="I918" s="175">
        <f t="shared" si="24"/>
        <v>0</v>
      </c>
      <c r="J918" s="131"/>
    </row>
    <row r="919" spans="1:10" x14ac:dyDescent="0.25">
      <c r="A919" s="306">
        <v>874</v>
      </c>
      <c r="B919" s="12"/>
      <c r="C919" s="313"/>
      <c r="D919" s="60"/>
      <c r="E919" s="84"/>
      <c r="F919" s="56"/>
      <c r="G919" s="44">
        <f t="shared" si="23"/>
        <v>0</v>
      </c>
      <c r="H919" s="81"/>
      <c r="I919" s="175">
        <f t="shared" si="24"/>
        <v>0</v>
      </c>
      <c r="J919" s="131"/>
    </row>
    <row r="920" spans="1:10" x14ac:dyDescent="0.25">
      <c r="A920" s="306">
        <v>875</v>
      </c>
      <c r="B920" s="12"/>
      <c r="C920" s="313"/>
      <c r="D920" s="60"/>
      <c r="E920" s="84"/>
      <c r="F920" s="56"/>
      <c r="G920" s="44">
        <f t="shared" si="23"/>
        <v>0</v>
      </c>
      <c r="H920" s="109"/>
      <c r="I920" s="175">
        <f t="shared" si="24"/>
        <v>0</v>
      </c>
      <c r="J920" s="131"/>
    </row>
    <row r="921" spans="1:10" x14ac:dyDescent="0.25">
      <c r="A921" s="306">
        <v>876</v>
      </c>
      <c r="B921" s="12"/>
      <c r="C921" s="313"/>
      <c r="D921" s="60"/>
      <c r="E921" s="84"/>
      <c r="F921" s="56"/>
      <c r="G921" s="44">
        <f t="shared" si="23"/>
        <v>0</v>
      </c>
      <c r="H921" s="81"/>
      <c r="I921" s="175">
        <f t="shared" si="24"/>
        <v>0</v>
      </c>
      <c r="J921" s="131"/>
    </row>
    <row r="922" spans="1:10" x14ac:dyDescent="0.25">
      <c r="A922" s="306">
        <v>877</v>
      </c>
      <c r="B922" s="12"/>
      <c r="C922" s="313"/>
      <c r="D922" s="60"/>
      <c r="E922" s="84"/>
      <c r="F922" s="56"/>
      <c r="G922" s="44">
        <f t="shared" si="23"/>
        <v>0</v>
      </c>
      <c r="H922" s="81"/>
      <c r="I922" s="175">
        <f t="shared" si="24"/>
        <v>0</v>
      </c>
      <c r="J922" s="131"/>
    </row>
    <row r="923" spans="1:10" x14ac:dyDescent="0.25">
      <c r="A923" s="306">
        <v>878</v>
      </c>
      <c r="B923" s="12"/>
      <c r="C923" s="313"/>
      <c r="D923" s="60"/>
      <c r="E923" s="84"/>
      <c r="F923" s="56"/>
      <c r="G923" s="44">
        <f t="shared" si="23"/>
        <v>0</v>
      </c>
      <c r="H923" s="81"/>
      <c r="I923" s="175">
        <f t="shared" si="24"/>
        <v>0</v>
      </c>
      <c r="J923" s="131"/>
    </row>
    <row r="924" spans="1:10" x14ac:dyDescent="0.25">
      <c r="A924" s="306">
        <v>879</v>
      </c>
      <c r="B924" s="12"/>
      <c r="C924" s="313"/>
      <c r="D924" s="60"/>
      <c r="E924" s="84"/>
      <c r="F924" s="56"/>
      <c r="G924" s="44">
        <f t="shared" si="23"/>
        <v>0</v>
      </c>
      <c r="H924" s="81"/>
      <c r="I924" s="175">
        <f t="shared" si="24"/>
        <v>0</v>
      </c>
      <c r="J924" s="131"/>
    </row>
    <row r="925" spans="1:10" x14ac:dyDescent="0.25">
      <c r="A925" s="306">
        <v>880</v>
      </c>
      <c r="B925" s="12"/>
      <c r="C925" s="313"/>
      <c r="D925" s="60"/>
      <c r="E925" s="84"/>
      <c r="F925" s="56"/>
      <c r="G925" s="44">
        <f t="shared" si="23"/>
        <v>0</v>
      </c>
      <c r="H925" s="81"/>
      <c r="I925" s="175">
        <f t="shared" si="24"/>
        <v>0</v>
      </c>
      <c r="J925" s="131"/>
    </row>
    <row r="926" spans="1:10" x14ac:dyDescent="0.25">
      <c r="A926" s="306">
        <v>881</v>
      </c>
      <c r="B926" s="12"/>
      <c r="C926" s="313"/>
      <c r="D926" s="60"/>
      <c r="E926" s="84"/>
      <c r="F926" s="56"/>
      <c r="G926" s="44">
        <f t="shared" si="23"/>
        <v>0</v>
      </c>
      <c r="H926" s="81"/>
      <c r="I926" s="175">
        <f t="shared" si="24"/>
        <v>0</v>
      </c>
      <c r="J926" s="131"/>
    </row>
    <row r="927" spans="1:10" x14ac:dyDescent="0.25">
      <c r="A927" s="306">
        <v>882</v>
      </c>
      <c r="B927" s="12"/>
      <c r="C927" s="313"/>
      <c r="D927" s="60"/>
      <c r="E927" s="84"/>
      <c r="F927" s="56"/>
      <c r="G927" s="44">
        <f t="shared" si="23"/>
        <v>0</v>
      </c>
      <c r="H927" s="81"/>
      <c r="I927" s="175">
        <f t="shared" si="24"/>
        <v>0</v>
      </c>
      <c r="J927" s="131"/>
    </row>
    <row r="928" spans="1:10" x14ac:dyDescent="0.25">
      <c r="A928" s="306">
        <v>883</v>
      </c>
      <c r="B928" s="12"/>
      <c r="C928" s="313"/>
      <c r="D928" s="60"/>
      <c r="E928" s="84"/>
      <c r="F928" s="56"/>
      <c r="G928" s="44">
        <f t="shared" si="23"/>
        <v>0</v>
      </c>
      <c r="H928" s="81"/>
      <c r="I928" s="175">
        <f t="shared" si="24"/>
        <v>0</v>
      </c>
      <c r="J928" s="131"/>
    </row>
    <row r="929" spans="1:10" x14ac:dyDescent="0.25">
      <c r="A929" s="306">
        <v>884</v>
      </c>
      <c r="B929" s="12"/>
      <c r="C929" s="313"/>
      <c r="D929" s="60"/>
      <c r="E929" s="84"/>
      <c r="F929" s="56"/>
      <c r="G929" s="44">
        <f t="shared" si="23"/>
        <v>0</v>
      </c>
      <c r="H929" s="81"/>
      <c r="I929" s="175">
        <f t="shared" si="24"/>
        <v>0</v>
      </c>
      <c r="J929" s="131"/>
    </row>
    <row r="930" spans="1:10" x14ac:dyDescent="0.25">
      <c r="A930" s="306">
        <v>885</v>
      </c>
      <c r="B930" s="12"/>
      <c r="C930" s="313"/>
      <c r="D930" s="60"/>
      <c r="E930" s="84"/>
      <c r="F930" s="56"/>
      <c r="G930" s="44">
        <f t="shared" si="23"/>
        <v>0</v>
      </c>
      <c r="H930" s="81"/>
      <c r="I930" s="175">
        <f t="shared" si="24"/>
        <v>0</v>
      </c>
      <c r="J930" s="131"/>
    </row>
    <row r="931" spans="1:10" x14ac:dyDescent="0.25">
      <c r="A931" s="306">
        <v>886</v>
      </c>
      <c r="B931" s="12"/>
      <c r="C931" s="313"/>
      <c r="D931" s="60"/>
      <c r="E931" s="84"/>
      <c r="F931" s="56"/>
      <c r="G931" s="44">
        <f t="shared" si="23"/>
        <v>0</v>
      </c>
      <c r="H931" s="81"/>
      <c r="I931" s="175">
        <f t="shared" si="24"/>
        <v>0</v>
      </c>
      <c r="J931" s="131"/>
    </row>
    <row r="932" spans="1:10" x14ac:dyDescent="0.25">
      <c r="A932" s="306">
        <v>887</v>
      </c>
      <c r="B932" s="12"/>
      <c r="C932" s="313"/>
      <c r="D932" s="60"/>
      <c r="E932" s="84"/>
      <c r="F932" s="56"/>
      <c r="G932" s="44">
        <f t="shared" si="23"/>
        <v>0</v>
      </c>
      <c r="H932" s="81"/>
      <c r="I932" s="175">
        <f t="shared" si="24"/>
        <v>0</v>
      </c>
      <c r="J932" s="131"/>
    </row>
    <row r="933" spans="1:10" x14ac:dyDescent="0.25">
      <c r="A933" s="306">
        <v>888</v>
      </c>
      <c r="B933" s="12"/>
      <c r="C933" s="313"/>
      <c r="D933" s="60"/>
      <c r="E933" s="84"/>
      <c r="F933" s="56"/>
      <c r="G933" s="44">
        <f t="shared" si="23"/>
        <v>0</v>
      </c>
      <c r="H933" s="81"/>
      <c r="I933" s="175">
        <f t="shared" si="24"/>
        <v>0</v>
      </c>
      <c r="J933" s="131"/>
    </row>
    <row r="934" spans="1:10" x14ac:dyDescent="0.25">
      <c r="A934" s="306">
        <v>889</v>
      </c>
      <c r="B934" s="12"/>
      <c r="C934" s="313"/>
      <c r="D934" s="60"/>
      <c r="E934" s="84"/>
      <c r="F934" s="56"/>
      <c r="G934" s="44">
        <f t="shared" si="23"/>
        <v>0</v>
      </c>
      <c r="H934" s="81"/>
      <c r="I934" s="175">
        <f t="shared" si="24"/>
        <v>0</v>
      </c>
      <c r="J934" s="131"/>
    </row>
    <row r="935" spans="1:10" x14ac:dyDescent="0.25">
      <c r="A935" s="306">
        <v>890</v>
      </c>
      <c r="B935" s="12"/>
      <c r="C935" s="313"/>
      <c r="D935" s="60"/>
      <c r="E935" s="84"/>
      <c r="F935" s="56"/>
      <c r="G935" s="44">
        <f t="shared" si="23"/>
        <v>0</v>
      </c>
      <c r="H935" s="81"/>
      <c r="I935" s="175">
        <f t="shared" si="24"/>
        <v>0</v>
      </c>
      <c r="J935" s="131"/>
    </row>
    <row r="936" spans="1:10" x14ac:dyDescent="0.25">
      <c r="A936" s="306">
        <v>891</v>
      </c>
      <c r="B936" s="12"/>
      <c r="C936" s="313"/>
      <c r="D936" s="60"/>
      <c r="E936" s="84"/>
      <c r="F936" s="56"/>
      <c r="G936" s="44">
        <f t="shared" si="23"/>
        <v>0</v>
      </c>
      <c r="H936" s="81"/>
      <c r="I936" s="175">
        <f t="shared" si="24"/>
        <v>0</v>
      </c>
      <c r="J936" s="131"/>
    </row>
    <row r="937" spans="1:10" x14ac:dyDescent="0.25">
      <c r="A937" s="306">
        <v>892</v>
      </c>
      <c r="B937" s="12"/>
      <c r="C937" s="313"/>
      <c r="D937" s="60"/>
      <c r="E937" s="84"/>
      <c r="F937" s="56"/>
      <c r="G937" s="44">
        <f t="shared" si="23"/>
        <v>0</v>
      </c>
      <c r="H937" s="81"/>
      <c r="I937" s="175">
        <f t="shared" si="24"/>
        <v>0</v>
      </c>
      <c r="J937" s="131"/>
    </row>
    <row r="938" spans="1:10" x14ac:dyDescent="0.25">
      <c r="A938" s="306">
        <v>893</v>
      </c>
      <c r="B938" s="12"/>
      <c r="C938" s="313"/>
      <c r="D938" s="60"/>
      <c r="E938" s="84"/>
      <c r="F938" s="56"/>
      <c r="G938" s="44">
        <f t="shared" si="23"/>
        <v>0</v>
      </c>
      <c r="H938" s="81"/>
      <c r="I938" s="175">
        <f t="shared" si="24"/>
        <v>0</v>
      </c>
      <c r="J938" s="131"/>
    </row>
    <row r="939" spans="1:10" x14ac:dyDescent="0.25">
      <c r="A939" s="306">
        <v>894</v>
      </c>
      <c r="B939" s="12"/>
      <c r="C939" s="313"/>
      <c r="D939" s="60"/>
      <c r="E939" s="84"/>
      <c r="F939" s="56"/>
      <c r="G939" s="44">
        <f t="shared" si="23"/>
        <v>0</v>
      </c>
      <c r="H939" s="109"/>
      <c r="I939" s="175">
        <f t="shared" si="24"/>
        <v>0</v>
      </c>
      <c r="J939" s="131"/>
    </row>
    <row r="940" spans="1:10" x14ac:dyDescent="0.25">
      <c r="A940" s="306">
        <v>895</v>
      </c>
      <c r="B940" s="12"/>
      <c r="C940" s="313"/>
      <c r="D940" s="60"/>
      <c r="E940" s="84"/>
      <c r="F940" s="56"/>
      <c r="G940" s="44">
        <f t="shared" si="23"/>
        <v>0</v>
      </c>
      <c r="H940" s="81"/>
      <c r="I940" s="175">
        <f t="shared" si="24"/>
        <v>0</v>
      </c>
      <c r="J940" s="131"/>
    </row>
    <row r="941" spans="1:10" x14ac:dyDescent="0.25">
      <c r="A941" s="306">
        <v>896</v>
      </c>
      <c r="B941" s="12"/>
      <c r="C941" s="313"/>
      <c r="D941" s="60"/>
      <c r="E941" s="84"/>
      <c r="F941" s="56"/>
      <c r="G941" s="44">
        <f t="shared" si="23"/>
        <v>0</v>
      </c>
      <c r="H941" s="81"/>
      <c r="I941" s="175">
        <f t="shared" si="24"/>
        <v>0</v>
      </c>
      <c r="J941" s="131"/>
    </row>
    <row r="942" spans="1:10" x14ac:dyDescent="0.25">
      <c r="A942" s="306">
        <v>897</v>
      </c>
      <c r="B942" s="12"/>
      <c r="C942" s="313"/>
      <c r="D942" s="60"/>
      <c r="E942" s="84"/>
      <c r="F942" s="56"/>
      <c r="G942" s="44">
        <f t="shared" si="23"/>
        <v>0</v>
      </c>
      <c r="H942" s="81"/>
      <c r="I942" s="175">
        <f t="shared" si="24"/>
        <v>0</v>
      </c>
      <c r="J942" s="131"/>
    </row>
    <row r="943" spans="1:10" x14ac:dyDescent="0.25">
      <c r="A943" s="306">
        <v>898</v>
      </c>
      <c r="B943" s="12"/>
      <c r="C943" s="313"/>
      <c r="D943" s="60"/>
      <c r="E943" s="84"/>
      <c r="F943" s="56"/>
      <c r="G943" s="44">
        <f t="shared" si="23"/>
        <v>0</v>
      </c>
      <c r="H943" s="81"/>
      <c r="I943" s="175">
        <f t="shared" si="24"/>
        <v>0</v>
      </c>
      <c r="J943" s="131"/>
    </row>
    <row r="944" spans="1:10" x14ac:dyDescent="0.25">
      <c r="A944" s="306">
        <v>899</v>
      </c>
      <c r="B944" s="12"/>
      <c r="C944" s="313"/>
      <c r="D944" s="60"/>
      <c r="E944" s="84"/>
      <c r="F944" s="56"/>
      <c r="G944" s="44">
        <f t="shared" si="23"/>
        <v>0</v>
      </c>
      <c r="H944" s="81"/>
      <c r="I944" s="175">
        <f t="shared" si="24"/>
        <v>0</v>
      </c>
      <c r="J944" s="131"/>
    </row>
    <row r="945" spans="1:10" x14ac:dyDescent="0.25">
      <c r="A945" s="306">
        <v>900</v>
      </c>
      <c r="B945" s="12"/>
      <c r="C945" s="313"/>
      <c r="D945" s="60"/>
      <c r="E945" s="84"/>
      <c r="F945" s="56"/>
      <c r="G945" s="44">
        <f t="shared" si="23"/>
        <v>0</v>
      </c>
      <c r="H945" s="81"/>
      <c r="I945" s="175">
        <f t="shared" si="24"/>
        <v>0</v>
      </c>
      <c r="J945" s="131"/>
    </row>
    <row r="946" spans="1:10" x14ac:dyDescent="0.25">
      <c r="A946" s="306">
        <v>901</v>
      </c>
      <c r="B946" s="12"/>
      <c r="C946" s="313"/>
      <c r="D946" s="60"/>
      <c r="E946" s="84"/>
      <c r="F946" s="56"/>
      <c r="G946" s="44">
        <f t="shared" si="23"/>
        <v>0</v>
      </c>
      <c r="H946" s="81"/>
      <c r="I946" s="175">
        <f t="shared" si="24"/>
        <v>0</v>
      </c>
      <c r="J946" s="131"/>
    </row>
    <row r="947" spans="1:10" x14ac:dyDescent="0.25">
      <c r="A947" s="306">
        <v>902</v>
      </c>
      <c r="B947" s="12"/>
      <c r="C947" s="313"/>
      <c r="D947" s="60"/>
      <c r="E947" s="84"/>
      <c r="F947" s="56"/>
      <c r="G947" s="44">
        <f t="shared" si="23"/>
        <v>0</v>
      </c>
      <c r="H947" s="81"/>
      <c r="I947" s="175">
        <f t="shared" si="24"/>
        <v>0</v>
      </c>
      <c r="J947" s="131"/>
    </row>
    <row r="948" spans="1:10" x14ac:dyDescent="0.25">
      <c r="A948" s="306">
        <v>903</v>
      </c>
      <c r="B948" s="12"/>
      <c r="C948" s="313"/>
      <c r="D948" s="60"/>
      <c r="E948" s="84"/>
      <c r="F948" s="56"/>
      <c r="G948" s="44">
        <f t="shared" si="23"/>
        <v>0</v>
      </c>
      <c r="H948" s="81"/>
      <c r="I948" s="175">
        <f t="shared" si="24"/>
        <v>0</v>
      </c>
      <c r="J948" s="131"/>
    </row>
    <row r="949" spans="1:10" x14ac:dyDescent="0.25">
      <c r="A949" s="306">
        <v>904</v>
      </c>
      <c r="B949" s="12"/>
      <c r="C949" s="313"/>
      <c r="D949" s="60"/>
      <c r="E949" s="84"/>
      <c r="F949" s="56"/>
      <c r="G949" s="44">
        <f t="shared" si="23"/>
        <v>0</v>
      </c>
      <c r="H949" s="81"/>
      <c r="I949" s="175">
        <f t="shared" si="24"/>
        <v>0</v>
      </c>
      <c r="J949" s="131"/>
    </row>
    <row r="950" spans="1:10" x14ac:dyDescent="0.25">
      <c r="A950" s="306">
        <v>905</v>
      </c>
      <c r="B950" s="12"/>
      <c r="C950" s="313"/>
      <c r="D950" s="60"/>
      <c r="E950" s="84"/>
      <c r="F950" s="56"/>
      <c r="G950" s="44">
        <f t="shared" si="23"/>
        <v>0</v>
      </c>
      <c r="H950" s="81"/>
      <c r="I950" s="175">
        <f t="shared" si="24"/>
        <v>0</v>
      </c>
      <c r="J950" s="131"/>
    </row>
    <row r="951" spans="1:10" x14ac:dyDescent="0.25">
      <c r="A951" s="306">
        <v>906</v>
      </c>
      <c r="B951" s="12"/>
      <c r="C951" s="313"/>
      <c r="D951" s="60"/>
      <c r="E951" s="84"/>
      <c r="F951" s="56"/>
      <c r="G951" s="44">
        <f t="shared" si="23"/>
        <v>0</v>
      </c>
      <c r="H951" s="81"/>
      <c r="I951" s="175">
        <f t="shared" si="24"/>
        <v>0</v>
      </c>
      <c r="J951" s="131"/>
    </row>
    <row r="952" spans="1:10" x14ac:dyDescent="0.25">
      <c r="A952" s="306">
        <v>907</v>
      </c>
      <c r="B952" s="12"/>
      <c r="C952" s="313"/>
      <c r="D952" s="60"/>
      <c r="E952" s="84"/>
      <c r="F952" s="56"/>
      <c r="G952" s="44">
        <f t="shared" si="23"/>
        <v>0</v>
      </c>
      <c r="H952" s="81"/>
      <c r="I952" s="175">
        <f t="shared" si="24"/>
        <v>0</v>
      </c>
      <c r="J952" s="131"/>
    </row>
    <row r="953" spans="1:10" x14ac:dyDescent="0.25">
      <c r="A953" s="306">
        <v>908</v>
      </c>
      <c r="B953" s="12"/>
      <c r="C953" s="313"/>
      <c r="D953" s="60"/>
      <c r="E953" s="84"/>
      <c r="F953" s="56"/>
      <c r="G953" s="44">
        <f t="shared" si="23"/>
        <v>0</v>
      </c>
      <c r="H953" s="81"/>
      <c r="I953" s="175">
        <f t="shared" si="24"/>
        <v>0</v>
      </c>
      <c r="J953" s="131"/>
    </row>
    <row r="954" spans="1:10" x14ac:dyDescent="0.25">
      <c r="A954" s="306">
        <v>909</v>
      </c>
      <c r="B954" s="12"/>
      <c r="C954" s="313"/>
      <c r="D954" s="60"/>
      <c r="E954" s="84"/>
      <c r="F954" s="56"/>
      <c r="G954" s="44">
        <f t="shared" si="23"/>
        <v>0</v>
      </c>
      <c r="H954" s="81"/>
      <c r="I954" s="175">
        <f t="shared" si="24"/>
        <v>0</v>
      </c>
      <c r="J954" s="131"/>
    </row>
    <row r="955" spans="1:10" x14ac:dyDescent="0.25">
      <c r="A955" s="306">
        <v>910</v>
      </c>
      <c r="B955" s="12"/>
      <c r="C955" s="313"/>
      <c r="D955" s="60"/>
      <c r="E955" s="84"/>
      <c r="F955" s="56"/>
      <c r="G955" s="44">
        <f t="shared" si="23"/>
        <v>0</v>
      </c>
      <c r="H955" s="81"/>
      <c r="I955" s="175">
        <f t="shared" si="24"/>
        <v>0</v>
      </c>
      <c r="J955" s="131"/>
    </row>
    <row r="956" spans="1:10" x14ac:dyDescent="0.25">
      <c r="A956" s="306">
        <v>911</v>
      </c>
      <c r="B956" s="12"/>
      <c r="C956" s="313"/>
      <c r="D956" s="60"/>
      <c r="E956" s="84"/>
      <c r="F956" s="56"/>
      <c r="G956" s="44">
        <f t="shared" si="23"/>
        <v>0</v>
      </c>
      <c r="H956" s="81"/>
      <c r="I956" s="175">
        <f t="shared" si="24"/>
        <v>0</v>
      </c>
      <c r="J956" s="131"/>
    </row>
    <row r="957" spans="1:10" x14ac:dyDescent="0.25">
      <c r="A957" s="306">
        <v>912</v>
      </c>
      <c r="B957" s="12"/>
      <c r="C957" s="313"/>
      <c r="D957" s="60"/>
      <c r="E957" s="84"/>
      <c r="F957" s="56"/>
      <c r="G957" s="44">
        <f t="shared" si="23"/>
        <v>0</v>
      </c>
      <c r="H957" s="81"/>
      <c r="I957" s="175">
        <f t="shared" si="24"/>
        <v>0</v>
      </c>
      <c r="J957" s="131"/>
    </row>
    <row r="958" spans="1:10" x14ac:dyDescent="0.25">
      <c r="A958" s="306">
        <v>913</v>
      </c>
      <c r="B958" s="12"/>
      <c r="C958" s="313"/>
      <c r="D958" s="60"/>
      <c r="E958" s="84"/>
      <c r="F958" s="56"/>
      <c r="G958" s="44">
        <f t="shared" si="23"/>
        <v>0</v>
      </c>
      <c r="H958" s="109"/>
      <c r="I958" s="175">
        <f t="shared" si="24"/>
        <v>0</v>
      </c>
      <c r="J958" s="131"/>
    </row>
    <row r="959" spans="1:10" x14ac:dyDescent="0.25">
      <c r="A959" s="306">
        <v>914</v>
      </c>
      <c r="B959" s="12"/>
      <c r="C959" s="313"/>
      <c r="D959" s="60"/>
      <c r="E959" s="84"/>
      <c r="F959" s="56"/>
      <c r="G959" s="44">
        <f t="shared" si="23"/>
        <v>0</v>
      </c>
      <c r="H959" s="81"/>
      <c r="I959" s="175">
        <f t="shared" si="24"/>
        <v>0</v>
      </c>
      <c r="J959" s="131"/>
    </row>
    <row r="960" spans="1:10" x14ac:dyDescent="0.25">
      <c r="A960" s="306">
        <v>915</v>
      </c>
      <c r="B960" s="12"/>
      <c r="C960" s="313"/>
      <c r="D960" s="60"/>
      <c r="E960" s="84"/>
      <c r="F960" s="56"/>
      <c r="G960" s="44">
        <f t="shared" si="23"/>
        <v>0</v>
      </c>
      <c r="H960" s="81"/>
      <c r="I960" s="175">
        <f t="shared" si="24"/>
        <v>0</v>
      </c>
      <c r="J960" s="131"/>
    </row>
    <row r="961" spans="1:10" x14ac:dyDescent="0.25">
      <c r="A961" s="306">
        <v>916</v>
      </c>
      <c r="B961" s="12"/>
      <c r="C961" s="313"/>
      <c r="D961" s="60"/>
      <c r="E961" s="84"/>
      <c r="F961" s="56"/>
      <c r="G961" s="44">
        <f t="shared" si="23"/>
        <v>0</v>
      </c>
      <c r="H961" s="81"/>
      <c r="I961" s="175">
        <f t="shared" si="24"/>
        <v>0</v>
      </c>
      <c r="J961" s="131"/>
    </row>
    <row r="962" spans="1:10" x14ac:dyDescent="0.25">
      <c r="A962" s="306">
        <v>917</v>
      </c>
      <c r="B962" s="12"/>
      <c r="C962" s="313"/>
      <c r="D962" s="60"/>
      <c r="E962" s="84"/>
      <c r="F962" s="56"/>
      <c r="G962" s="44">
        <f t="shared" ref="G962:G1001" si="25">D962*F962</f>
        <v>0</v>
      </c>
      <c r="H962" s="81"/>
      <c r="I962" s="175">
        <f t="shared" si="24"/>
        <v>0</v>
      </c>
      <c r="J962" s="131"/>
    </row>
    <row r="963" spans="1:10" x14ac:dyDescent="0.25">
      <c r="A963" s="306">
        <v>918</v>
      </c>
      <c r="B963" s="12"/>
      <c r="C963" s="313"/>
      <c r="D963" s="60"/>
      <c r="E963" s="84"/>
      <c r="F963" s="56"/>
      <c r="G963" s="44">
        <f t="shared" si="25"/>
        <v>0</v>
      </c>
      <c r="H963" s="81"/>
      <c r="I963" s="175">
        <f t="shared" ref="I963:I1001" si="26">G963</f>
        <v>0</v>
      </c>
      <c r="J963" s="131"/>
    </row>
    <row r="964" spans="1:10" x14ac:dyDescent="0.25">
      <c r="A964" s="306">
        <v>919</v>
      </c>
      <c r="B964" s="12"/>
      <c r="C964" s="313"/>
      <c r="D964" s="60"/>
      <c r="E964" s="84"/>
      <c r="F964" s="56"/>
      <c r="G964" s="44">
        <f t="shared" si="25"/>
        <v>0</v>
      </c>
      <c r="H964" s="81"/>
      <c r="I964" s="175">
        <f t="shared" si="26"/>
        <v>0</v>
      </c>
      <c r="J964" s="131"/>
    </row>
    <row r="965" spans="1:10" x14ac:dyDescent="0.25">
      <c r="A965" s="306">
        <v>920</v>
      </c>
      <c r="B965" s="12"/>
      <c r="C965" s="313"/>
      <c r="D965" s="60"/>
      <c r="E965" s="84"/>
      <c r="F965" s="56"/>
      <c r="G965" s="44">
        <f t="shared" si="25"/>
        <v>0</v>
      </c>
      <c r="H965" s="81"/>
      <c r="I965" s="175">
        <f t="shared" si="26"/>
        <v>0</v>
      </c>
      <c r="J965" s="131"/>
    </row>
    <row r="966" spans="1:10" x14ac:dyDescent="0.25">
      <c r="A966" s="306">
        <v>921</v>
      </c>
      <c r="B966" s="12"/>
      <c r="C966" s="313"/>
      <c r="D966" s="60"/>
      <c r="E966" s="84"/>
      <c r="F966" s="56"/>
      <c r="G966" s="44">
        <f t="shared" si="25"/>
        <v>0</v>
      </c>
      <c r="H966" s="81"/>
      <c r="I966" s="175">
        <f t="shared" si="26"/>
        <v>0</v>
      </c>
      <c r="J966" s="131"/>
    </row>
    <row r="967" spans="1:10" x14ac:dyDescent="0.25">
      <c r="A967" s="306">
        <v>922</v>
      </c>
      <c r="B967" s="12"/>
      <c r="C967" s="313"/>
      <c r="D967" s="60"/>
      <c r="E967" s="84"/>
      <c r="F967" s="56"/>
      <c r="G967" s="44">
        <f t="shared" si="25"/>
        <v>0</v>
      </c>
      <c r="H967" s="81"/>
      <c r="I967" s="175">
        <f t="shared" si="26"/>
        <v>0</v>
      </c>
      <c r="J967" s="131"/>
    </row>
    <row r="968" spans="1:10" x14ac:dyDescent="0.25">
      <c r="A968" s="306">
        <v>923</v>
      </c>
      <c r="B968" s="12"/>
      <c r="C968" s="313"/>
      <c r="D968" s="60"/>
      <c r="E968" s="84"/>
      <c r="F968" s="56"/>
      <c r="G968" s="44">
        <f t="shared" si="25"/>
        <v>0</v>
      </c>
      <c r="H968" s="81"/>
      <c r="I968" s="175">
        <f t="shared" si="26"/>
        <v>0</v>
      </c>
      <c r="J968" s="131"/>
    </row>
    <row r="969" spans="1:10" x14ac:dyDescent="0.25">
      <c r="A969" s="306">
        <v>924</v>
      </c>
      <c r="B969" s="12"/>
      <c r="C969" s="313"/>
      <c r="D969" s="60"/>
      <c r="E969" s="84"/>
      <c r="F969" s="56"/>
      <c r="G969" s="44">
        <f t="shared" si="25"/>
        <v>0</v>
      </c>
      <c r="H969" s="81"/>
      <c r="I969" s="175">
        <f t="shared" si="26"/>
        <v>0</v>
      </c>
      <c r="J969" s="131"/>
    </row>
    <row r="970" spans="1:10" x14ac:dyDescent="0.25">
      <c r="A970" s="306">
        <v>925</v>
      </c>
      <c r="B970" s="12"/>
      <c r="C970" s="313"/>
      <c r="D970" s="60"/>
      <c r="E970" s="84"/>
      <c r="F970" s="56"/>
      <c r="G970" s="44">
        <f t="shared" si="25"/>
        <v>0</v>
      </c>
      <c r="H970" s="81"/>
      <c r="I970" s="175">
        <f t="shared" si="26"/>
        <v>0</v>
      </c>
      <c r="J970" s="131"/>
    </row>
    <row r="971" spans="1:10" x14ac:dyDescent="0.25">
      <c r="A971" s="306">
        <v>926</v>
      </c>
      <c r="B971" s="12"/>
      <c r="C971" s="313"/>
      <c r="D971" s="60"/>
      <c r="E971" s="84"/>
      <c r="F971" s="56"/>
      <c r="G971" s="44">
        <f t="shared" si="25"/>
        <v>0</v>
      </c>
      <c r="H971" s="81"/>
      <c r="I971" s="175">
        <f t="shared" si="26"/>
        <v>0</v>
      </c>
      <c r="J971" s="131"/>
    </row>
    <row r="972" spans="1:10" x14ac:dyDescent="0.25">
      <c r="A972" s="306">
        <v>927</v>
      </c>
      <c r="B972" s="12"/>
      <c r="C972" s="313"/>
      <c r="D972" s="60"/>
      <c r="E972" s="84"/>
      <c r="F972" s="56"/>
      <c r="G972" s="44">
        <f t="shared" si="25"/>
        <v>0</v>
      </c>
      <c r="H972" s="81"/>
      <c r="I972" s="175">
        <f t="shared" si="26"/>
        <v>0</v>
      </c>
      <c r="J972" s="131"/>
    </row>
    <row r="973" spans="1:10" x14ac:dyDescent="0.25">
      <c r="A973" s="306">
        <v>928</v>
      </c>
      <c r="B973" s="12"/>
      <c r="C973" s="313"/>
      <c r="D973" s="60"/>
      <c r="E973" s="84"/>
      <c r="F973" s="56"/>
      <c r="G973" s="44">
        <f t="shared" si="25"/>
        <v>0</v>
      </c>
      <c r="H973" s="81"/>
      <c r="I973" s="175">
        <f t="shared" si="26"/>
        <v>0</v>
      </c>
      <c r="J973" s="131"/>
    </row>
    <row r="974" spans="1:10" x14ac:dyDescent="0.25">
      <c r="A974" s="306">
        <v>929</v>
      </c>
      <c r="B974" s="12"/>
      <c r="C974" s="313"/>
      <c r="D974" s="60"/>
      <c r="E974" s="84"/>
      <c r="F974" s="56"/>
      <c r="G974" s="44">
        <f t="shared" si="25"/>
        <v>0</v>
      </c>
      <c r="H974" s="81"/>
      <c r="I974" s="175">
        <f t="shared" si="26"/>
        <v>0</v>
      </c>
      <c r="J974" s="131"/>
    </row>
    <row r="975" spans="1:10" x14ac:dyDescent="0.25">
      <c r="A975" s="306">
        <v>930</v>
      </c>
      <c r="B975" s="12"/>
      <c r="C975" s="313"/>
      <c r="D975" s="60"/>
      <c r="E975" s="84"/>
      <c r="F975" s="56"/>
      <c r="G975" s="44">
        <f t="shared" si="25"/>
        <v>0</v>
      </c>
      <c r="H975" s="81"/>
      <c r="I975" s="175">
        <f t="shared" si="26"/>
        <v>0</v>
      </c>
      <c r="J975" s="131"/>
    </row>
    <row r="976" spans="1:10" x14ac:dyDescent="0.25">
      <c r="A976" s="306">
        <v>931</v>
      </c>
      <c r="B976" s="12"/>
      <c r="C976" s="313"/>
      <c r="D976" s="60"/>
      <c r="E976" s="84"/>
      <c r="F976" s="56"/>
      <c r="G976" s="44">
        <f t="shared" si="25"/>
        <v>0</v>
      </c>
      <c r="H976" s="81"/>
      <c r="I976" s="175">
        <f t="shared" si="26"/>
        <v>0</v>
      </c>
      <c r="J976" s="131"/>
    </row>
    <row r="977" spans="1:10" x14ac:dyDescent="0.25">
      <c r="A977" s="306">
        <v>932</v>
      </c>
      <c r="B977" s="12"/>
      <c r="C977" s="313"/>
      <c r="D977" s="60"/>
      <c r="E977" s="84"/>
      <c r="F977" s="56"/>
      <c r="G977" s="44">
        <f t="shared" si="25"/>
        <v>0</v>
      </c>
      <c r="H977" s="109"/>
      <c r="I977" s="175">
        <f t="shared" si="26"/>
        <v>0</v>
      </c>
      <c r="J977" s="131"/>
    </row>
    <row r="978" spans="1:10" x14ac:dyDescent="0.25">
      <c r="A978" s="306">
        <v>933</v>
      </c>
      <c r="B978" s="12"/>
      <c r="C978" s="313"/>
      <c r="D978" s="60"/>
      <c r="E978" s="84"/>
      <c r="F978" s="56"/>
      <c r="G978" s="44">
        <f t="shared" si="25"/>
        <v>0</v>
      </c>
      <c r="H978" s="81"/>
      <c r="I978" s="175">
        <f t="shared" si="26"/>
        <v>0</v>
      </c>
      <c r="J978" s="131"/>
    </row>
    <row r="979" spans="1:10" x14ac:dyDescent="0.25">
      <c r="A979" s="306">
        <v>934</v>
      </c>
      <c r="B979" s="12"/>
      <c r="C979" s="313"/>
      <c r="D979" s="60"/>
      <c r="E979" s="84"/>
      <c r="F979" s="56"/>
      <c r="G979" s="44">
        <f t="shared" si="25"/>
        <v>0</v>
      </c>
      <c r="H979" s="81"/>
      <c r="I979" s="175">
        <f t="shared" si="26"/>
        <v>0</v>
      </c>
      <c r="J979" s="131"/>
    </row>
    <row r="980" spans="1:10" x14ac:dyDescent="0.25">
      <c r="A980" s="306">
        <v>935</v>
      </c>
      <c r="B980" s="12"/>
      <c r="C980" s="313"/>
      <c r="D980" s="60"/>
      <c r="E980" s="84"/>
      <c r="F980" s="56"/>
      <c r="G980" s="44">
        <f t="shared" si="25"/>
        <v>0</v>
      </c>
      <c r="H980" s="81"/>
      <c r="I980" s="175">
        <f t="shared" si="26"/>
        <v>0</v>
      </c>
      <c r="J980" s="131"/>
    </row>
    <row r="981" spans="1:10" x14ac:dyDescent="0.25">
      <c r="A981" s="306">
        <v>936</v>
      </c>
      <c r="B981" s="12"/>
      <c r="C981" s="313"/>
      <c r="D981" s="60"/>
      <c r="E981" s="84"/>
      <c r="F981" s="56"/>
      <c r="G981" s="44">
        <f t="shared" si="25"/>
        <v>0</v>
      </c>
      <c r="H981" s="81"/>
      <c r="I981" s="175">
        <f t="shared" si="26"/>
        <v>0</v>
      </c>
      <c r="J981" s="131"/>
    </row>
    <row r="982" spans="1:10" x14ac:dyDescent="0.25">
      <c r="A982" s="306">
        <v>937</v>
      </c>
      <c r="B982" s="12"/>
      <c r="C982" s="313"/>
      <c r="D982" s="60"/>
      <c r="E982" s="84"/>
      <c r="F982" s="56"/>
      <c r="G982" s="44">
        <f t="shared" si="25"/>
        <v>0</v>
      </c>
      <c r="H982" s="81"/>
      <c r="I982" s="175">
        <f t="shared" si="26"/>
        <v>0</v>
      </c>
      <c r="J982" s="131"/>
    </row>
    <row r="983" spans="1:10" x14ac:dyDescent="0.25">
      <c r="A983" s="306">
        <v>938</v>
      </c>
      <c r="B983" s="12"/>
      <c r="C983" s="313"/>
      <c r="D983" s="60"/>
      <c r="E983" s="84"/>
      <c r="F983" s="56"/>
      <c r="G983" s="44">
        <f t="shared" si="25"/>
        <v>0</v>
      </c>
      <c r="H983" s="81"/>
      <c r="I983" s="175">
        <f t="shared" si="26"/>
        <v>0</v>
      </c>
      <c r="J983" s="131"/>
    </row>
    <row r="984" spans="1:10" x14ac:dyDescent="0.25">
      <c r="A984" s="306">
        <v>939</v>
      </c>
      <c r="B984" s="12"/>
      <c r="C984" s="313"/>
      <c r="D984" s="60"/>
      <c r="E984" s="84"/>
      <c r="F984" s="56"/>
      <c r="G984" s="44">
        <f t="shared" si="25"/>
        <v>0</v>
      </c>
      <c r="H984" s="81"/>
      <c r="I984" s="175">
        <f t="shared" si="26"/>
        <v>0</v>
      </c>
      <c r="J984" s="131"/>
    </row>
    <row r="985" spans="1:10" x14ac:dyDescent="0.25">
      <c r="A985" s="306">
        <v>940</v>
      </c>
      <c r="B985" s="12"/>
      <c r="C985" s="313"/>
      <c r="D985" s="60"/>
      <c r="E985" s="84"/>
      <c r="F985" s="56"/>
      <c r="G985" s="44">
        <f t="shared" si="25"/>
        <v>0</v>
      </c>
      <c r="H985" s="81"/>
      <c r="I985" s="175">
        <f t="shared" si="26"/>
        <v>0</v>
      </c>
      <c r="J985" s="131"/>
    </row>
    <row r="986" spans="1:10" x14ac:dyDescent="0.25">
      <c r="A986" s="306">
        <v>941</v>
      </c>
      <c r="B986" s="12"/>
      <c r="C986" s="313"/>
      <c r="D986" s="60"/>
      <c r="E986" s="84"/>
      <c r="F986" s="56"/>
      <c r="G986" s="44">
        <f t="shared" si="25"/>
        <v>0</v>
      </c>
      <c r="H986" s="81"/>
      <c r="I986" s="175">
        <f t="shared" si="26"/>
        <v>0</v>
      </c>
      <c r="J986" s="131"/>
    </row>
    <row r="987" spans="1:10" x14ac:dyDescent="0.25">
      <c r="A987" s="306">
        <v>942</v>
      </c>
      <c r="B987" s="12"/>
      <c r="C987" s="313"/>
      <c r="D987" s="60"/>
      <c r="E987" s="84"/>
      <c r="F987" s="56"/>
      <c r="G987" s="44">
        <f t="shared" si="25"/>
        <v>0</v>
      </c>
      <c r="H987" s="81"/>
      <c r="I987" s="175">
        <f t="shared" si="26"/>
        <v>0</v>
      </c>
      <c r="J987" s="131"/>
    </row>
    <row r="988" spans="1:10" x14ac:dyDescent="0.25">
      <c r="A988" s="306">
        <v>943</v>
      </c>
      <c r="B988" s="12"/>
      <c r="C988" s="313"/>
      <c r="D988" s="60"/>
      <c r="E988" s="84"/>
      <c r="F988" s="56"/>
      <c r="G988" s="44">
        <f t="shared" si="25"/>
        <v>0</v>
      </c>
      <c r="H988" s="81"/>
      <c r="I988" s="175">
        <f t="shared" si="26"/>
        <v>0</v>
      </c>
      <c r="J988" s="131"/>
    </row>
    <row r="989" spans="1:10" x14ac:dyDescent="0.25">
      <c r="A989" s="306">
        <v>944</v>
      </c>
      <c r="B989" s="12"/>
      <c r="C989" s="313"/>
      <c r="D989" s="60"/>
      <c r="E989" s="84"/>
      <c r="F989" s="56"/>
      <c r="G989" s="44">
        <f t="shared" si="25"/>
        <v>0</v>
      </c>
      <c r="H989" s="81"/>
      <c r="I989" s="175">
        <f t="shared" si="26"/>
        <v>0</v>
      </c>
      <c r="J989" s="131"/>
    </row>
    <row r="990" spans="1:10" x14ac:dyDescent="0.25">
      <c r="A990" s="306">
        <v>945</v>
      </c>
      <c r="B990" s="12"/>
      <c r="C990" s="313"/>
      <c r="D990" s="60"/>
      <c r="E990" s="84"/>
      <c r="F990" s="56"/>
      <c r="G990" s="44">
        <f t="shared" si="25"/>
        <v>0</v>
      </c>
      <c r="H990" s="81"/>
      <c r="I990" s="175">
        <f t="shared" si="26"/>
        <v>0</v>
      </c>
      <c r="J990" s="131"/>
    </row>
    <row r="991" spans="1:10" x14ac:dyDescent="0.25">
      <c r="A991" s="306">
        <v>946</v>
      </c>
      <c r="B991" s="12"/>
      <c r="C991" s="313"/>
      <c r="D991" s="60"/>
      <c r="E991" s="84"/>
      <c r="F991" s="56"/>
      <c r="G991" s="44">
        <f t="shared" si="25"/>
        <v>0</v>
      </c>
      <c r="H991" s="81"/>
      <c r="I991" s="175">
        <f t="shared" si="26"/>
        <v>0</v>
      </c>
      <c r="J991" s="131"/>
    </row>
    <row r="992" spans="1:10" x14ac:dyDescent="0.25">
      <c r="A992" s="306">
        <v>947</v>
      </c>
      <c r="B992" s="12"/>
      <c r="C992" s="313"/>
      <c r="D992" s="60"/>
      <c r="E992" s="84"/>
      <c r="F992" s="56"/>
      <c r="G992" s="44">
        <f t="shared" si="25"/>
        <v>0</v>
      </c>
      <c r="H992" s="81"/>
      <c r="I992" s="175">
        <f t="shared" si="26"/>
        <v>0</v>
      </c>
      <c r="J992" s="131"/>
    </row>
    <row r="993" spans="1:10" x14ac:dyDescent="0.25">
      <c r="A993" s="306">
        <v>948</v>
      </c>
      <c r="B993" s="12"/>
      <c r="C993" s="313"/>
      <c r="D993" s="60"/>
      <c r="E993" s="84"/>
      <c r="F993" s="56"/>
      <c r="G993" s="44">
        <f t="shared" si="25"/>
        <v>0</v>
      </c>
      <c r="H993" s="81"/>
      <c r="I993" s="175">
        <f t="shared" si="26"/>
        <v>0</v>
      </c>
      <c r="J993" s="131"/>
    </row>
    <row r="994" spans="1:10" x14ac:dyDescent="0.25">
      <c r="A994" s="306">
        <v>949</v>
      </c>
      <c r="B994" s="12"/>
      <c r="C994" s="313"/>
      <c r="D994" s="60"/>
      <c r="E994" s="84"/>
      <c r="F994" s="56"/>
      <c r="G994" s="44">
        <f t="shared" si="25"/>
        <v>0</v>
      </c>
      <c r="H994" s="81"/>
      <c r="I994" s="175">
        <f t="shared" si="26"/>
        <v>0</v>
      </c>
      <c r="J994" s="131"/>
    </row>
    <row r="995" spans="1:10" x14ac:dyDescent="0.25">
      <c r="A995" s="306">
        <v>950</v>
      </c>
      <c r="B995" s="12"/>
      <c r="C995" s="313"/>
      <c r="D995" s="60"/>
      <c r="E995" s="84"/>
      <c r="F995" s="56"/>
      <c r="G995" s="44">
        <f t="shared" si="25"/>
        <v>0</v>
      </c>
      <c r="H995" s="81"/>
      <c r="I995" s="175">
        <f t="shared" si="26"/>
        <v>0</v>
      </c>
      <c r="J995" s="131"/>
    </row>
    <row r="996" spans="1:10" x14ac:dyDescent="0.25">
      <c r="A996" s="306">
        <v>951</v>
      </c>
      <c r="B996" s="12"/>
      <c r="C996" s="313"/>
      <c r="D996" s="60"/>
      <c r="E996" s="84"/>
      <c r="F996" s="56"/>
      <c r="G996" s="44">
        <f t="shared" si="25"/>
        <v>0</v>
      </c>
      <c r="H996" s="109"/>
      <c r="I996" s="175">
        <f t="shared" si="26"/>
        <v>0</v>
      </c>
      <c r="J996" s="131"/>
    </row>
    <row r="997" spans="1:10" x14ac:dyDescent="0.25">
      <c r="A997" s="306">
        <v>952</v>
      </c>
      <c r="B997" s="12"/>
      <c r="C997" s="313"/>
      <c r="D997" s="60"/>
      <c r="E997" s="84"/>
      <c r="F997" s="56"/>
      <c r="G997" s="44">
        <f t="shared" si="25"/>
        <v>0</v>
      </c>
      <c r="H997" s="81"/>
      <c r="I997" s="175">
        <f t="shared" si="26"/>
        <v>0</v>
      </c>
      <c r="J997" s="131"/>
    </row>
    <row r="998" spans="1:10" x14ac:dyDescent="0.25">
      <c r="A998" s="306">
        <v>953</v>
      </c>
      <c r="B998" s="12"/>
      <c r="C998" s="313"/>
      <c r="D998" s="60"/>
      <c r="E998" s="84"/>
      <c r="F998" s="56"/>
      <c r="G998" s="44">
        <f t="shared" si="25"/>
        <v>0</v>
      </c>
      <c r="H998" s="81"/>
      <c r="I998" s="175">
        <f t="shared" si="26"/>
        <v>0</v>
      </c>
      <c r="J998" s="131"/>
    </row>
    <row r="999" spans="1:10" x14ac:dyDescent="0.25">
      <c r="A999" s="306">
        <v>954</v>
      </c>
      <c r="B999" s="12"/>
      <c r="C999" s="313"/>
      <c r="D999" s="60"/>
      <c r="E999" s="84"/>
      <c r="F999" s="56"/>
      <c r="G999" s="44">
        <f t="shared" si="25"/>
        <v>0</v>
      </c>
      <c r="H999" s="81"/>
      <c r="I999" s="175">
        <f t="shared" si="26"/>
        <v>0</v>
      </c>
      <c r="J999" s="131"/>
    </row>
    <row r="1000" spans="1:10" x14ac:dyDescent="0.25">
      <c r="A1000" s="306">
        <v>955</v>
      </c>
      <c r="B1000" s="12"/>
      <c r="C1000" s="313"/>
      <c r="D1000" s="60"/>
      <c r="E1000" s="84"/>
      <c r="F1000" s="56"/>
      <c r="G1000" s="44">
        <f t="shared" si="25"/>
        <v>0</v>
      </c>
      <c r="H1000" s="81"/>
      <c r="I1000" s="175">
        <f t="shared" si="26"/>
        <v>0</v>
      </c>
      <c r="J1000" s="131"/>
    </row>
    <row r="1001" spans="1:10" ht="13.8" thickBot="1" x14ac:dyDescent="0.3">
      <c r="A1001" s="307">
        <v>956</v>
      </c>
      <c r="B1001" s="246"/>
      <c r="C1001" s="314"/>
      <c r="D1001" s="308"/>
      <c r="E1001" s="309"/>
      <c r="F1001" s="310"/>
      <c r="G1001" s="311">
        <f t="shared" si="25"/>
        <v>0</v>
      </c>
      <c r="H1001" s="279"/>
      <c r="I1001" s="176">
        <f t="shared" si="26"/>
        <v>0</v>
      </c>
      <c r="J1001" s="132"/>
    </row>
  </sheetData>
  <sheetProtection selectLockedCells="1"/>
  <autoFilter ref="A45:J1001" xr:uid="{00000000-0009-0000-0000-00000B000000}"/>
  <mergeCells count="42">
    <mergeCell ref="A1:H1"/>
    <mergeCell ref="F8:H8"/>
    <mergeCell ref="F9:H9"/>
    <mergeCell ref="F10:H10"/>
    <mergeCell ref="F11:H11"/>
    <mergeCell ref="F21:H21"/>
    <mergeCell ref="F12:H12"/>
    <mergeCell ref="F13:H13"/>
    <mergeCell ref="F14:H14"/>
    <mergeCell ref="F15:H15"/>
    <mergeCell ref="F30:H30"/>
    <mergeCell ref="F31:H31"/>
    <mergeCell ref="F32:H32"/>
    <mergeCell ref="F33:H33"/>
    <mergeCell ref="F16:H16"/>
    <mergeCell ref="F27:H27"/>
    <mergeCell ref="F28:H28"/>
    <mergeCell ref="F22:H22"/>
    <mergeCell ref="F23:H23"/>
    <mergeCell ref="F24:H24"/>
    <mergeCell ref="F25:H25"/>
    <mergeCell ref="F26:H26"/>
    <mergeCell ref="F17:H17"/>
    <mergeCell ref="F18:H18"/>
    <mergeCell ref="F19:H19"/>
    <mergeCell ref="F20:H20"/>
    <mergeCell ref="F39:H39"/>
    <mergeCell ref="F40:H40"/>
    <mergeCell ref="A7:J7"/>
    <mergeCell ref="A44:J44"/>
    <mergeCell ref="A3:D3"/>
    <mergeCell ref="A4:D4"/>
    <mergeCell ref="A5:D5"/>
    <mergeCell ref="F5:H5"/>
    <mergeCell ref="F4:H4"/>
    <mergeCell ref="F3:H3"/>
    <mergeCell ref="F34:H34"/>
    <mergeCell ref="F35:H35"/>
    <mergeCell ref="F36:H36"/>
    <mergeCell ref="F37:H37"/>
    <mergeCell ref="F38:H38"/>
    <mergeCell ref="F29:H29"/>
  </mergeCells>
  <pageMargins left="0.78740157480314965" right="0.51181102362204722" top="0.59055118110236227" bottom="0.59055118110236227"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H14"/>
  <sheetViews>
    <sheetView showGridLines="0" zoomScaleNormal="100" workbookViewId="0">
      <selection activeCell="C15" sqref="C15"/>
    </sheetView>
  </sheetViews>
  <sheetFormatPr defaultColWidth="11.44140625" defaultRowHeight="13.2" x14ac:dyDescent="0.25"/>
  <cols>
    <col min="1" max="1" width="3.44140625" customWidth="1"/>
    <col min="2" max="2" width="30" customWidth="1"/>
    <col min="3" max="3" width="22" customWidth="1"/>
    <col min="4" max="4" width="21.6640625" customWidth="1"/>
    <col min="5" max="5" width="16.109375" customWidth="1"/>
    <col min="6" max="6" width="68.88671875" customWidth="1"/>
    <col min="7" max="7" width="17" customWidth="1"/>
    <col min="8" max="8" width="89.44140625" customWidth="1"/>
    <col min="9" max="9" width="27.5546875" customWidth="1"/>
    <col min="10" max="10" width="25.88671875" customWidth="1"/>
    <col min="11" max="11" width="0" hidden="1" customWidth="1"/>
    <col min="15" max="15" width="15" customWidth="1"/>
  </cols>
  <sheetData>
    <row r="1" spans="1:8" ht="35.25" customHeight="1" x14ac:dyDescent="0.25">
      <c r="A1" s="614" t="s">
        <v>1058</v>
      </c>
      <c r="B1" s="614"/>
      <c r="C1" s="614"/>
      <c r="D1" s="614"/>
      <c r="E1" s="614"/>
      <c r="F1" s="614"/>
      <c r="G1" s="614"/>
    </row>
    <row r="2" spans="1:8" ht="16.2" thickBot="1" x14ac:dyDescent="0.3">
      <c r="A2" s="15"/>
      <c r="B2" s="21"/>
      <c r="C2" s="21"/>
      <c r="D2" s="21"/>
      <c r="E2" s="21"/>
      <c r="F2" s="21"/>
      <c r="G2" s="21"/>
    </row>
    <row r="3" spans="1:8" s="52" customFormat="1" ht="13.8" thickBot="1" x14ac:dyDescent="0.3">
      <c r="A3" s="226" t="s">
        <v>1100</v>
      </c>
      <c r="B3" s="220" t="s">
        <v>1120</v>
      </c>
      <c r="C3" s="651" t="s">
        <v>1121</v>
      </c>
      <c r="D3" s="652"/>
      <c r="E3" s="327" t="s">
        <v>1122</v>
      </c>
      <c r="F3" s="267" t="s">
        <v>1062</v>
      </c>
      <c r="G3" s="223" t="s">
        <v>1063</v>
      </c>
      <c r="H3" s="167" t="s">
        <v>1035</v>
      </c>
    </row>
    <row r="4" spans="1:8" x14ac:dyDescent="0.25">
      <c r="A4" s="320">
        <v>1</v>
      </c>
      <c r="B4" s="242"/>
      <c r="C4" s="653"/>
      <c r="D4" s="654"/>
      <c r="E4" s="321">
        <v>0</v>
      </c>
      <c r="F4" s="322"/>
      <c r="G4" s="207"/>
      <c r="H4" s="130"/>
    </row>
    <row r="5" spans="1:8" x14ac:dyDescent="0.25">
      <c r="A5" s="323">
        <v>2</v>
      </c>
      <c r="B5" s="12"/>
      <c r="C5" s="655"/>
      <c r="D5" s="656"/>
      <c r="E5" s="45">
        <v>0</v>
      </c>
      <c r="F5" s="87"/>
      <c r="G5" s="175"/>
      <c r="H5" s="131"/>
    </row>
    <row r="6" spans="1:8" x14ac:dyDescent="0.25">
      <c r="A6" s="323">
        <v>3</v>
      </c>
      <c r="B6" s="51"/>
      <c r="C6" s="655"/>
      <c r="D6" s="656"/>
      <c r="E6" s="45">
        <v>0</v>
      </c>
      <c r="F6" s="87"/>
      <c r="G6" s="175"/>
      <c r="H6" s="131"/>
    </row>
    <row r="7" spans="1:8" x14ac:dyDescent="0.25">
      <c r="A7" s="323">
        <v>4</v>
      </c>
      <c r="B7" s="12"/>
      <c r="C7" s="655"/>
      <c r="D7" s="656"/>
      <c r="E7" s="45">
        <v>0</v>
      </c>
      <c r="F7" s="87"/>
      <c r="G7" s="175"/>
      <c r="H7" s="131"/>
    </row>
    <row r="8" spans="1:8" x14ac:dyDescent="0.25">
      <c r="A8" s="323">
        <v>5</v>
      </c>
      <c r="B8" s="12"/>
      <c r="C8" s="655"/>
      <c r="D8" s="656"/>
      <c r="E8" s="45">
        <v>0</v>
      </c>
      <c r="F8" s="87"/>
      <c r="G8" s="175"/>
      <c r="H8" s="131"/>
    </row>
    <row r="9" spans="1:8" x14ac:dyDescent="0.25">
      <c r="A9" s="323">
        <v>6</v>
      </c>
      <c r="B9" s="12"/>
      <c r="C9" s="655"/>
      <c r="D9" s="656"/>
      <c r="E9" s="45">
        <v>0</v>
      </c>
      <c r="F9" s="87"/>
      <c r="G9" s="175"/>
      <c r="H9" s="131"/>
    </row>
    <row r="10" spans="1:8" x14ac:dyDescent="0.25">
      <c r="A10" s="323">
        <v>7</v>
      </c>
      <c r="B10" s="12"/>
      <c r="C10" s="655"/>
      <c r="D10" s="656"/>
      <c r="E10" s="45">
        <v>0</v>
      </c>
      <c r="F10" s="87"/>
      <c r="G10" s="175"/>
      <c r="H10" s="131"/>
    </row>
    <row r="11" spans="1:8" x14ac:dyDescent="0.25">
      <c r="A11" s="323">
        <v>8</v>
      </c>
      <c r="B11" s="12"/>
      <c r="C11" s="655"/>
      <c r="D11" s="656"/>
      <c r="E11" s="45">
        <v>0</v>
      </c>
      <c r="F11" s="87"/>
      <c r="G11" s="175"/>
      <c r="H11" s="131"/>
    </row>
    <row r="12" spans="1:8" x14ac:dyDescent="0.25">
      <c r="A12" s="323">
        <v>9</v>
      </c>
      <c r="B12" s="12"/>
      <c r="C12" s="655"/>
      <c r="D12" s="656"/>
      <c r="E12" s="45">
        <v>0</v>
      </c>
      <c r="F12" s="87"/>
      <c r="G12" s="175"/>
      <c r="H12" s="131"/>
    </row>
    <row r="13" spans="1:8" ht="13.8" thickBot="1" x14ac:dyDescent="0.3">
      <c r="A13" s="324">
        <v>10</v>
      </c>
      <c r="B13" s="127"/>
      <c r="C13" s="657"/>
      <c r="D13" s="658"/>
      <c r="E13" s="325">
        <v>0</v>
      </c>
      <c r="F13" s="326"/>
      <c r="G13" s="176"/>
      <c r="H13" s="132"/>
    </row>
    <row r="14" spans="1:8" ht="13.8" thickBot="1" x14ac:dyDescent="0.3">
      <c r="B14" s="30"/>
      <c r="C14" s="659" t="s">
        <v>1123</v>
      </c>
      <c r="D14" s="660"/>
      <c r="E14" s="319">
        <f>SUM(E4:E13)</f>
        <v>0</v>
      </c>
      <c r="F14" s="326"/>
      <c r="G14" s="176">
        <f>SUM(G4:G13)</f>
        <v>0</v>
      </c>
      <c r="H14" s="132"/>
    </row>
  </sheetData>
  <sheetProtection selectLockedCells="1"/>
  <mergeCells count="13">
    <mergeCell ref="C12:D12"/>
    <mergeCell ref="C13:D13"/>
    <mergeCell ref="C14:D14"/>
    <mergeCell ref="C7:D7"/>
    <mergeCell ref="C8:D8"/>
    <mergeCell ref="C9:D9"/>
    <mergeCell ref="C10:D10"/>
    <mergeCell ref="C11:D11"/>
    <mergeCell ref="A1:G1"/>
    <mergeCell ref="C3:D3"/>
    <mergeCell ref="C4:D4"/>
    <mergeCell ref="C5:D5"/>
    <mergeCell ref="C6:D6"/>
  </mergeCells>
  <pageMargins left="0.78740157480314965" right="0.49212598425196852" top="0.59055118110236227" bottom="0.59055118110236227" header="0.51181102362204722" footer="0.51181102362204722"/>
  <pageSetup paperSize="9" orientation="landscape" r:id="rId1"/>
  <headerFooter alignWithMargins="0"/>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FD0D2C7A5F5FD4AA08B5213D8EF0040" ma:contentTypeVersion="15" ma:contentTypeDescription="Ein neues Dokument erstellen." ma:contentTypeScope="" ma:versionID="0569ce968627bacc457afaafa7b33376">
  <xsd:schema xmlns:xsd="http://www.w3.org/2001/XMLSchema" xmlns:xs="http://www.w3.org/2001/XMLSchema" xmlns:p="http://schemas.microsoft.com/office/2006/metadata/properties" xmlns:ns2="fff849b0-0db8-4d5f-9b5a-c1fa96580ed8" targetNamespace="http://schemas.microsoft.com/office/2006/metadata/properties" ma:root="true" ma:fieldsID="50b41268728f32a6283e37b4323c4b3e" ns2:_="">
    <xsd:import namespace="fff849b0-0db8-4d5f-9b5a-c1fa96580e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ApprovedbyHoF"/>
                <xsd:element ref="ns2:HoFApproval"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f849b0-0db8-4d5f-9b5a-c1fa96580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ApprovedbyHoF" ma:index="18" ma:displayName="Approved by HoF" ma:default="0" ma:format="Dropdown" ma:internalName="ApprovedbyHoF">
      <xsd:simpleType>
        <xsd:restriction base="dms:Boolean"/>
      </xsd:simpleType>
    </xsd:element>
    <xsd:element name="HoFApproval" ma:index="19" nillable="true" ma:displayName="HoF Approval " ma:default="Repair" ma:format="Dropdown" ma:internalName="HoFApproval">
      <xsd:simpleType>
        <xsd:restriction base="dms:Choice">
          <xsd:enumeration value="Approved"/>
          <xsd:enumeration value="Repair"/>
          <xsd:enumeration value="Choice 3"/>
        </xsd:restriction>
      </xsd:simpleType>
    </xsd:element>
    <xsd:element name="Status" ma:index="20" nillable="true" ma:displayName="Status " ma:format="Dropdown" ma:internalName="Status">
      <xsd:simpleType>
        <xsd:restriction base="dms:Choice">
          <xsd:enumeration value="Open "/>
          <xsd:enumeration value="Closed "/>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f849b0-0db8-4d5f-9b5a-c1fa96580ed8">
      <Terms xmlns="http://schemas.microsoft.com/office/infopath/2007/PartnerControls"/>
    </lcf76f155ced4ddcb4097134ff3c332f>
    <ApprovedbyHoF xmlns="fff849b0-0db8-4d5f-9b5a-c1fa96580ed8">false</ApprovedbyHoF>
    <HoFApproval xmlns="fff849b0-0db8-4d5f-9b5a-c1fa96580ed8">Repair</HoFApproval>
    <Status xmlns="fff849b0-0db8-4d5f-9b5a-c1fa96580ed8" xsi:nil="true"/>
  </documentManagement>
</p:properties>
</file>

<file path=customXml/itemProps1.xml><?xml version="1.0" encoding="utf-8"?>
<ds:datastoreItem xmlns:ds="http://schemas.openxmlformats.org/officeDocument/2006/customXml" ds:itemID="{3D4F32BD-BEEB-4738-826B-B054E2F4301E}">
  <ds:schemaRefs>
    <ds:schemaRef ds:uri="http://schemas.microsoft.com/sharepoint/v3/contenttype/forms"/>
  </ds:schemaRefs>
</ds:datastoreItem>
</file>

<file path=customXml/itemProps2.xml><?xml version="1.0" encoding="utf-8"?>
<ds:datastoreItem xmlns:ds="http://schemas.openxmlformats.org/officeDocument/2006/customXml" ds:itemID="{BE937465-54F3-4619-9420-3ADD8DFF0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f849b0-0db8-4d5f-9b5a-c1fa96580e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AF952-8B4B-4468-A345-A3F2EE23931B}">
  <ds:schemaRef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fff849b0-0db8-4d5f-9b5a-c1fa96580ed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GIZ_INFO</vt:lpstr>
      <vt:lpstr>Overview sheet</vt:lpstr>
      <vt:lpstr>Fee</vt:lpstr>
      <vt:lpstr>Contract related costs</vt:lpstr>
      <vt:lpstr>Nat. adm. staff</vt:lpstr>
      <vt:lpstr>Travel expenses</vt:lpstr>
      <vt:lpstr>Procurement services work</vt:lpstr>
      <vt:lpstr>Procurement materials equipment</vt:lpstr>
      <vt:lpstr>Operating costs</vt:lpstr>
      <vt:lpstr>Workshops Training</vt:lpstr>
      <vt:lpstr>Local Contr.</vt:lpstr>
      <vt:lpstr>Other Costs</vt:lpstr>
      <vt:lpstr>Flexible remuneration</vt:lpstr>
      <vt:lpstr>'Overview sheet'!KEK_Area</vt:lpstr>
      <vt:lpstr>'Overview sheet'!LERF6</vt:lpstr>
      <vt:lpstr>'Flexible remuneration'!Print_Area</vt:lpstr>
      <vt:lpstr>'Local Contr.'!Print_Area</vt:lpstr>
      <vt:lpstr>'Nat. adm. staff'!Print_Area</vt:lpstr>
      <vt:lpstr>'Operating costs'!Print_Area</vt:lpstr>
      <vt:lpstr>'Other Costs'!Print_Area</vt:lpstr>
      <vt:lpstr>'Overview sheet'!Print_Area</vt:lpstr>
      <vt:lpstr>'Procurement materials equipment'!Print_Area</vt:lpstr>
      <vt:lpstr>'Procurement services work'!Print_Area</vt:lpstr>
      <vt:lpstr>'Travel expenses'!Print_Area</vt:lpstr>
      <vt:lpstr>'Workshops Training'!Print_Area</vt:lpstr>
      <vt:lpstr>'Other Costs'!Print_Titles</vt:lpstr>
      <vt:lpstr>'Procurement materials equipment'!Print_Titles</vt:lpstr>
      <vt:lpstr>'Workshops Training'!Print_Titles</vt:lpstr>
    </vt:vector>
  </TitlesOfParts>
  <Company>gtz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41-15-23-de, Consultingvorlage, Stand April 2010</dc:title>
  <dc:creator>gtz</dc:creator>
  <cp:keywords>Form 41-15-23-de, Consultingvorlage</cp:keywords>
  <cp:lastModifiedBy>Imseeh, Fabyola GIZ JO</cp:lastModifiedBy>
  <cp:revision/>
  <cp:lastPrinted>2026-08-10T10:27:25Z</cp:lastPrinted>
  <dcterms:created xsi:type="dcterms:W3CDTF">2006-05-12T07:33:35Z</dcterms:created>
  <dcterms:modified xsi:type="dcterms:W3CDTF">2026-09-16T08:08:32Z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0x0101005FD0D2C7A5F5FD4AA08B5213D8EF0040</vt:lpwstr>
  </property>
</Properties>
</file>