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.sharepoint.com/sites/CITIES-AGM/Freigegebene Dokumente/General/MOVERSE/B53729_/PP/"/>
    </mc:Choice>
  </mc:AlternateContent>
  <xr:revisionPtr revIDLastSave="218" documentId="8_{6D39CD8D-F129-4B1A-B197-264834DF695F}" xr6:coauthVersionLast="47" xr6:coauthVersionMax="47" xr10:uidLastSave="{15D86114-9411-411D-BE0E-2142F9ECE7C6}"/>
  <bookViews>
    <workbookView xWindow="-108" yWindow="-108" windowWidth="23256" windowHeight="13896" xr2:uid="{9D483E88-86B2-494B-95C3-85123EDC5ECF}"/>
  </bookViews>
  <sheets>
    <sheet name="Especif. precios | prestación" sheetId="1" r:id="rId1"/>
    <sheet name="Lista de expertos(as) clave" sheetId="3" r:id="rId2"/>
    <sheet name="Listas" sheetId="2" r:id="rId3"/>
  </sheets>
  <definedNames>
    <definedName name="_xlnm.Print_Area" localSheetId="0">'Especif. precios | prestación'!$A$1:$G$73</definedName>
    <definedName name="Ersatzspalten">'Especif. precios | prestación'!$I$3:$L$3</definedName>
    <definedName name="Erstattungsart">Listas!$B$4:$B$7</definedName>
    <definedName name="lSFK">'Lista de expertos(as) clave'!$B$11:$B$16</definedName>
    <definedName name="rZeilen">'Especif. precios | prestación'!$N$13:$N$33</definedName>
    <definedName name="_xlnm.Print_Titles" localSheetId="0">'Especif. precios | prestación'!$1:$4</definedName>
    <definedName name="VENr">'Especif. precios | prestación'!#REF!</definedName>
    <definedName name="VEspalten">'Especif. precios | prestación'!#REF!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" i="1" l="1"/>
  <c r="F30" i="1"/>
  <c r="F29" i="1"/>
  <c r="F28" i="1"/>
  <c r="F27" i="1"/>
  <c r="F26" i="1"/>
  <c r="F25" i="1"/>
  <c r="F23" i="1"/>
  <c r="F22" i="1"/>
  <c r="F21" i="1"/>
  <c r="F19" i="1"/>
  <c r="F18" i="1"/>
  <c r="F17" i="1"/>
  <c r="B41" i="1" l="1"/>
  <c r="B42" i="1"/>
  <c r="B43" i="1"/>
  <c r="B44" i="1"/>
  <c r="B45" i="1"/>
  <c r="C8" i="3"/>
  <c r="C6" i="3"/>
  <c r="F6" i="3"/>
  <c r="F31" i="1"/>
  <c r="F32" i="1"/>
  <c r="F66" i="1"/>
  <c r="F53" i="1"/>
  <c r="F54" i="1"/>
  <c r="F55" i="1"/>
  <c r="F56" i="1"/>
  <c r="F45" i="1"/>
  <c r="F65" i="1"/>
  <c r="F13" i="1"/>
  <c r="F14" i="1"/>
  <c r="F15" i="1"/>
  <c r="F33" i="1"/>
  <c r="F41" i="1"/>
  <c r="F42" i="1"/>
  <c r="F43" i="1"/>
  <c r="F44" i="1"/>
  <c r="F57" i="1"/>
  <c r="F69" i="1" l="1"/>
  <c r="F47" i="1"/>
  <c r="F35" i="1"/>
  <c r="F60" i="1"/>
  <c r="F7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39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39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39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</commentList>
</comments>
</file>

<file path=xl/sharedStrings.xml><?xml version="1.0" encoding="utf-8"?>
<sst xmlns="http://schemas.openxmlformats.org/spreadsheetml/2006/main" count="121" uniqueCount="84">
  <si>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</si>
  <si>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Fecha:</t>
  </si>
  <si>
    <t>N.º de proyecto / n.º de unidad de costos: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</si>
  <si>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</si>
  <si>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</si>
  <si>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</si>
  <si>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</si>
  <si>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</si>
  <si>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</si>
  <si>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</si>
  <si>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</si>
  <si>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</si>
  <si>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</si>
  <si>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</si>
  <si>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</si>
  <si>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</si>
  <si>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</si>
  <si>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</si>
  <si>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</si>
  <si>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</si>
  <si>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>Experto/a clave 2</t>
  </si>
  <si>
    <t>Experto/a clave 3</t>
  </si>
  <si>
    <t>Experto/a clave 4</t>
  </si>
  <si>
    <t>Experto/a clave 5</t>
  </si>
  <si>
    <t>Clave de liquidación</t>
  </si>
  <si>
    <t>3. Gastos de viaje</t>
  </si>
  <si>
    <t>Subposición</t>
  </si>
  <si>
    <t>Presupuesto / precio</t>
  </si>
  <si>
    <t>Seleccione</t>
  </si>
  <si>
    <t>Vuelos nacionales</t>
  </si>
  <si>
    <t>Contra justificante</t>
  </si>
  <si>
    <t>Transporte</t>
  </si>
  <si>
    <t>Viáticos por manutención</t>
  </si>
  <si>
    <t>Viáticos por pernoctación</t>
  </si>
  <si>
    <t>4. Otros costos</t>
  </si>
  <si>
    <t>Partida retributiva flexible</t>
  </si>
  <si>
    <t>5. Costos totales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</si>
  <si>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</si>
  <si>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</si>
  <si>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t>Lista de expertos y expertas clave</t>
  </si>
  <si>
    <t>* Solo expertos y expertas para quienes es necesario un complemento al contrato</t>
  </si>
  <si>
    <t>N.° de contrato:</t>
  </si>
  <si>
    <t>N.° de proyecto:</t>
  </si>
  <si>
    <t>Denominación en la especificación de precios</t>
  </si>
  <si>
    <t>Fecha de nacimiento</t>
  </si>
  <si>
    <t>Lugar de residencia</t>
  </si>
  <si>
    <t>Explicación de los complementos al contrato</t>
  </si>
  <si>
    <t xml:space="preserve"> </t>
  </si>
  <si>
    <t>Experto/a clave 6</t>
  </si>
  <si>
    <t>No procede</t>
  </si>
  <si>
    <t>** Si cambia el experto o la experta clave, introduzca en las explicaciones la fecha de finalización de la asignación y el inicio de la asignación del nuevo experto o de la nueva experta clave.</t>
  </si>
  <si>
    <t>Apellido(s)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</si>
  <si>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</si>
  <si>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 xml:space="preserve">Monto global / cantidad </t>
  </si>
  <si>
    <t>Monto global / cantidad</t>
  </si>
  <si>
    <t>CONFIDENTIAL</t>
  </si>
  <si>
    <t xml:space="preserve">Suma total (antes de impuestos) </t>
  </si>
  <si>
    <t>N.º deTransacción :</t>
  </si>
  <si>
    <t>10053729</t>
  </si>
  <si>
    <t>G-012319-001 // 12319020000</t>
  </si>
  <si>
    <t>Quintana Roo</t>
  </si>
  <si>
    <t xml:space="preserve">1.1. Documento técnico de la Política de Movilidad con perspectiva de género </t>
  </si>
  <si>
    <t>1.2. Sistema de monitoreo de indicadores</t>
  </si>
  <si>
    <t>1.3. Plan de implementación</t>
  </si>
  <si>
    <t xml:space="preserve">Puebla </t>
  </si>
  <si>
    <t>2.1. Propuesta de indicadores de género e inclusión en la movilidad</t>
  </si>
  <si>
    <t>2.2 Recopilación de información documental y en sitio sobre las particularidades de la movilidad en la zona metropolitana…</t>
  </si>
  <si>
    <t>2.3. Estudio de necesidades diferenciadas de las personas usuarias del transporte público…</t>
  </si>
  <si>
    <t xml:space="preserve">Estado de México </t>
  </si>
  <si>
    <t>3.1. La adaptación de un protocolo de prevención del acoso sexual en el transporte público…</t>
  </si>
  <si>
    <t>3.2. Diseño de una Estrategia de Género con líneas de acción específicas y acciones afirmativas…</t>
  </si>
  <si>
    <t>3.3. Revisión y actualización de la norma técnica aplicable a unidades de transporte de mediana capacidad…</t>
  </si>
  <si>
    <t xml:space="preserve">Procesos transversales </t>
  </si>
  <si>
    <t>4.1. Documento Guía de Infraestructura de movilidad urbana accesible y sensible al género</t>
  </si>
  <si>
    <t>5.1. Guía para la implementación de procesos participativos.</t>
  </si>
  <si>
    <t>5.2. Herramienta (matriz o diagrama de flujo) de procesos participativos…</t>
  </si>
  <si>
    <t>6.1.Documento de diseño y conceptualización de las capacitaciones</t>
  </si>
  <si>
    <t>6.2. Paquete de materiales didácticos para capacitaciones</t>
  </si>
  <si>
    <t>7.1 Estrategia de comunicación</t>
  </si>
  <si>
    <t>7.2. Infografías temáticas</t>
  </si>
  <si>
    <t>8.1. Diagnósticos sobre perspectiva de género en el transporte</t>
  </si>
  <si>
    <t>Jefe/a de equipo_ Experto 1</t>
  </si>
  <si>
    <t xml:space="preserve">Otros costos: Gastos papelería </t>
  </si>
  <si>
    <t>Presupuesto predefinido por el proyecto. No modificable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</si>
</sst>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\-#,##0.00\ "/>
    <numFmt numFmtId="165" formatCode="#,##0.00;\-#,##0.00;\-"/>
    <numFmt numFmtId="167" formatCode="_-[$$-409]* #,##0.00_ ;_-[$$-409]* \-#,##0.00\ ;_-[$$-409]* &quot;-&quot;??_ ;_-@_ "/>
  </numFmts>
  <fonts count="33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8"/>
      <color theme="0" tint="-0.499984740745262"/>
      <name val="Arial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i/>
      <sz val="11"/>
      <color rgb="FF7F7F7F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3"/>
      <name val="Arial"/>
      <family val="2"/>
      <scheme val="minor"/>
    </font>
    <font>
      <vertAlign val="subscript"/>
      <sz val="9"/>
      <color rgb="FF000000"/>
      <name val="Arial"/>
      <family val="2"/>
    </font>
    <font>
      <b/>
      <sz val="9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</fills>
  <borders count="30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 style="thin">
        <color indexed="64"/>
      </left>
      <right/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/>
      <top style="hair">
        <color theme="1"/>
      </top>
      <bottom style="hair">
        <color theme="1"/>
      </bottom>
      <diagonal/>
    </border>
    <border>
      <left style="hair">
        <color theme="1"/>
      </left>
      <right/>
      <top/>
      <bottom/>
      <diagonal/>
    </border>
    <border>
      <left/>
      <right style="hair">
        <color theme="1"/>
      </right>
      <top/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hair">
        <color indexed="64"/>
      </left>
      <right style="hair">
        <color theme="1"/>
      </right>
      <top style="hair">
        <color theme="1"/>
      </top>
      <bottom/>
      <diagonal/>
    </border>
    <border>
      <left style="hair">
        <color indexed="64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/>
      <bottom style="hair">
        <color theme="1"/>
      </bottom>
      <diagonal/>
    </border>
  </borders>
  <cellStyleXfs count="22">
    <xf numFmtId="0" fontId="0" fillId="0" borderId="0">
      <alignment vertical="center"/>
    </xf>
    <xf numFmtId="0" fontId="7" fillId="2" borderId="1" applyNumberFormat="0" applyProtection="0">
      <alignment horizontal="center" vertical="center" wrapText="1"/>
    </xf>
    <xf numFmtId="0" fontId="13" fillId="4" borderId="0" applyNumberFormat="0" applyAlignment="0" applyProtection="0"/>
    <xf numFmtId="0" fontId="7" fillId="0" borderId="0" applyNumberFormat="0" applyFill="0" applyBorder="0" applyAlignment="0" applyProtection="0"/>
    <xf numFmtId="0" fontId="6" fillId="5" borderId="0" applyNumberFormat="0" applyAlignment="0">
      <protection locked="0"/>
    </xf>
    <xf numFmtId="0" fontId="11" fillId="0" borderId="0" applyNumberFormat="0" applyFill="0" applyBorder="0" applyAlignment="0" applyProtection="0"/>
    <xf numFmtId="0" fontId="5" fillId="3" borderId="0" applyNumberFormat="0" applyBorder="0">
      <alignment vertical="center" shrinkToFit="1"/>
      <protection locked="0"/>
    </xf>
    <xf numFmtId="0" fontId="6" fillId="0" borderId="2" applyNumberFormat="0">
      <alignment vertical="center" wrapText="1"/>
    </xf>
    <xf numFmtId="0" fontId="10" fillId="5" borderId="3" applyNumberFormat="0">
      <alignment vertical="center" shrinkToFit="1"/>
      <protection locked="0"/>
    </xf>
    <xf numFmtId="4" fontId="10" fillId="5" borderId="3">
      <alignment vertical="center" shrinkToFit="1"/>
      <protection locked="0"/>
    </xf>
    <xf numFmtId="49" fontId="10" fillId="5" borderId="3">
      <alignment vertical="center" wrapText="1"/>
      <protection locked="0"/>
    </xf>
    <xf numFmtId="165" fontId="6" fillId="0" borderId="2" applyFont="0" applyFill="0" applyAlignment="0" applyProtection="0"/>
    <xf numFmtId="0" fontId="7" fillId="0" borderId="4" applyNumberFormat="0" applyFill="0" applyAlignment="0" applyProtection="0"/>
    <xf numFmtId="0" fontId="19" fillId="0" borderId="0" applyNumberFormat="0" applyFill="0" applyBorder="0" applyAlignment="0" applyProtection="0">
      <alignment vertical="center"/>
    </xf>
    <xf numFmtId="0" fontId="3" fillId="0" borderId="0"/>
    <xf numFmtId="0" fontId="26" fillId="0" borderId="0" applyNumberFormat="0" applyFill="0" applyBorder="0" applyAlignment="0" applyProtection="0"/>
    <xf numFmtId="49" fontId="10" fillId="5" borderId="3" applyNumberFormat="0">
      <alignment vertical="center" wrapText="1"/>
      <protection locked="0"/>
    </xf>
    <xf numFmtId="0" fontId="27" fillId="7" borderId="16" applyNumberFormat="0" applyAlignment="0" applyProtection="0"/>
    <xf numFmtId="0" fontId="26" fillId="0" borderId="17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8" applyNumberFormat="0" applyFill="0" applyAlignment="0" applyProtection="0"/>
  </cellStyleXfs>
  <cellXfs count="109">
    <xf numFmtId="0" fontId="0" fillId="0" borderId="0" xfId="0">
      <alignment vertical="center"/>
    </xf>
    <xf numFmtId="0" fontId="7" fillId="0" borderId="0" xfId="3" applyBorder="1" applyAlignment="1">
      <alignment vertical="center"/>
    </xf>
    <xf numFmtId="0" fontId="8" fillId="0" borderId="0" xfId="0" applyFont="1">
      <alignment vertical="center"/>
    </xf>
    <xf numFmtId="0" fontId="7" fillId="2" borderId="1" xfId="1">
      <alignment horizontal="center" vertical="center" wrapText="1"/>
    </xf>
    <xf numFmtId="0" fontId="0" fillId="0" borderId="0" xfId="0" applyAlignment="1">
      <alignment horizontal="left" vertical="center"/>
    </xf>
    <xf numFmtId="0" fontId="13" fillId="4" borderId="0" xfId="2" applyAlignment="1">
      <alignment vertical="center"/>
    </xf>
    <xf numFmtId="0" fontId="7" fillId="0" borderId="4" xfId="12" applyAlignment="1">
      <alignment vertical="center"/>
    </xf>
    <xf numFmtId="0" fontId="0" fillId="0" borderId="2" xfId="7" applyFont="1" applyAlignment="1">
      <alignment vertical="center"/>
    </xf>
    <xf numFmtId="0" fontId="0" fillId="0" borderId="2" xfId="7" applyFont="1">
      <alignment vertical="center" wrapText="1"/>
    </xf>
    <xf numFmtId="0" fontId="8" fillId="0" borderId="0" xfId="0" applyFont="1" applyAlignment="1">
      <alignment horizontal="left" vertical="center"/>
    </xf>
    <xf numFmtId="49" fontId="10" fillId="5" borderId="3" xfId="10">
      <alignment vertical="center" wrapText="1"/>
      <protection locked="0"/>
    </xf>
    <xf numFmtId="49" fontId="8" fillId="0" borderId="0" xfId="0" applyNumberFormat="1" applyFont="1">
      <alignment vertical="center"/>
    </xf>
    <xf numFmtId="14" fontId="8" fillId="0" borderId="0" xfId="0" applyNumberFormat="1" applyFont="1">
      <alignment vertical="center"/>
    </xf>
    <xf numFmtId="14" fontId="0" fillId="0" borderId="0" xfId="0" applyNumberFormat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14" fontId="10" fillId="5" borderId="3" xfId="10" applyNumberFormat="1">
      <alignment vertical="center" wrapText="1"/>
      <protection locked="0"/>
    </xf>
    <xf numFmtId="0" fontId="18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7" fillId="2" borderId="1" xfId="1" applyAlignment="1">
      <alignment horizontal="left" vertical="center" wrapText="1"/>
    </xf>
    <xf numFmtId="164" fontId="7" fillId="0" borderId="0" xfId="12" applyNumberFormat="1" applyBorder="1" applyAlignment="1">
      <alignment horizontal="left" vertical="center"/>
    </xf>
    <xf numFmtId="0" fontId="8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7" fillId="0" borderId="12" xfId="0" applyFont="1" applyBorder="1">
      <alignment vertical="center"/>
    </xf>
    <xf numFmtId="0" fontId="15" fillId="0" borderId="13" xfId="0" applyFont="1" applyBorder="1">
      <alignment vertical="center"/>
    </xf>
    <xf numFmtId="0" fontId="15" fillId="0" borderId="4" xfId="0" applyFont="1" applyBorder="1">
      <alignment vertical="center"/>
    </xf>
    <xf numFmtId="0" fontId="2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2" borderId="5" xfId="1" applyBorder="1">
      <alignment horizontal="center" vertical="center" wrapText="1"/>
    </xf>
    <xf numFmtId="0" fontId="7" fillId="2" borderId="6" xfId="1" applyBorder="1">
      <alignment horizontal="center" vertical="center" wrapText="1"/>
    </xf>
    <xf numFmtId="49" fontId="6" fillId="5" borderId="0" xfId="4" applyNumberFormat="1" applyAlignment="1">
      <alignment vertical="center" shrinkToFit="1"/>
      <protection locked="0"/>
    </xf>
    <xf numFmtId="0" fontId="0" fillId="0" borderId="0" xfId="0" applyAlignment="1">
      <alignment vertical="center" wrapText="1"/>
    </xf>
    <xf numFmtId="0" fontId="11" fillId="0" borderId="0" xfId="5" applyAlignment="1">
      <alignment vertical="center"/>
    </xf>
    <xf numFmtId="0" fontId="2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10" fillId="6" borderId="3" xfId="10" applyFill="1" applyProtection="1">
      <alignment vertical="center" wrapText="1"/>
    </xf>
    <xf numFmtId="0" fontId="4" fillId="0" borderId="0" xfId="0" applyFont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22" fillId="0" borderId="0" xfId="5" applyFont="1" applyAlignment="1">
      <alignment vertical="center"/>
    </xf>
    <xf numFmtId="0" fontId="24" fillId="0" borderId="0" xfId="0" applyFont="1">
      <alignment vertical="center"/>
    </xf>
    <xf numFmtId="49" fontId="23" fillId="0" borderId="15" xfId="10" applyFont="1" applyFill="1" applyBorder="1" applyProtection="1">
      <alignment vertical="center" wrapText="1"/>
    </xf>
    <xf numFmtId="49" fontId="0" fillId="0" borderId="0" xfId="0" applyNumberFormat="1">
      <alignment vertical="center"/>
    </xf>
    <xf numFmtId="0" fontId="2" fillId="0" borderId="12" xfId="0" applyFont="1" applyBorder="1">
      <alignment vertical="center"/>
    </xf>
    <xf numFmtId="167" fontId="0" fillId="0" borderId="2" xfId="11" applyNumberFormat="1" applyFont="1" applyAlignment="1">
      <alignment vertical="center"/>
    </xf>
    <xf numFmtId="167" fontId="8" fillId="0" borderId="0" xfId="0" applyNumberFormat="1" applyFont="1">
      <alignment vertical="center"/>
    </xf>
    <xf numFmtId="167" fontId="7" fillId="0" borderId="4" xfId="12" applyNumberFormat="1" applyAlignment="1">
      <alignment vertical="center"/>
    </xf>
    <xf numFmtId="167" fontId="10" fillId="5" borderId="3" xfId="9" applyNumberFormat="1">
      <alignment vertical="center" shrinkToFit="1"/>
      <protection locked="0"/>
    </xf>
    <xf numFmtId="167" fontId="0" fillId="0" borderId="2" xfId="11" applyNumberFormat="1" applyFont="1" applyAlignment="1">
      <alignment vertical="center" wrapText="1"/>
    </xf>
    <xf numFmtId="0" fontId="1" fillId="0" borderId="0" xfId="0" applyFont="1">
      <alignment vertical="center"/>
    </xf>
    <xf numFmtId="0" fontId="4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49" fontId="10" fillId="5" borderId="7" xfId="10" applyBorder="1" applyAlignment="1">
      <alignment horizontal="center" vertical="center" wrapText="1"/>
      <protection locked="0"/>
    </xf>
    <xf numFmtId="49" fontId="10" fillId="5" borderId="8" xfId="10" applyBorder="1" applyAlignment="1">
      <alignment horizontal="center" vertical="center" wrapText="1"/>
      <protection locked="0"/>
    </xf>
    <xf numFmtId="0" fontId="0" fillId="0" borderId="12" xfId="0" applyBorder="1" applyAlignment="1">
      <alignment horizontal="left" vertical="center" wrapText="1"/>
    </xf>
    <xf numFmtId="0" fontId="13" fillId="4" borderId="0" xfId="2" applyAlignment="1">
      <alignment vertical="center" wrapText="1"/>
    </xf>
    <xf numFmtId="0" fontId="8" fillId="0" borderId="0" xfId="0" applyFont="1" applyAlignment="1">
      <alignment horizontal="center" vertical="center"/>
    </xf>
    <xf numFmtId="49" fontId="6" fillId="5" borderId="0" xfId="4" applyNumberFormat="1" applyAlignment="1">
      <alignment horizontal="center" vertical="center" wrapText="1" shrinkToFit="1"/>
      <protection locked="0"/>
    </xf>
    <xf numFmtId="49" fontId="10" fillId="5" borderId="19" xfId="10" applyBorder="1" applyAlignment="1">
      <alignment horizontal="center" vertical="center" wrapText="1"/>
      <protection locked="0"/>
    </xf>
    <xf numFmtId="49" fontId="10" fillId="5" borderId="7" xfId="10" applyBorder="1" applyAlignment="1">
      <alignment horizontal="left" vertical="center" wrapText="1"/>
      <protection locked="0"/>
    </xf>
    <xf numFmtId="49" fontId="10" fillId="5" borderId="19" xfId="10" applyBorder="1" applyAlignment="1">
      <alignment horizontal="left" vertical="center" wrapText="1"/>
      <protection locked="0"/>
    </xf>
    <xf numFmtId="49" fontId="10" fillId="5" borderId="8" xfId="10" applyBorder="1" applyAlignment="1">
      <alignment horizontal="left" vertical="center" wrapText="1"/>
      <protection locked="0"/>
    </xf>
    <xf numFmtId="49" fontId="10" fillId="5" borderId="7" xfId="10" applyBorder="1" applyAlignment="1">
      <alignment vertical="center" wrapText="1"/>
      <protection locked="0"/>
    </xf>
    <xf numFmtId="49" fontId="10" fillId="5" borderId="19" xfId="10" applyBorder="1" applyAlignment="1">
      <alignment vertical="center" wrapText="1"/>
      <protection locked="0"/>
    </xf>
    <xf numFmtId="49" fontId="10" fillId="5" borderId="8" xfId="10" applyBorder="1" applyAlignment="1">
      <alignment vertical="center" wrapText="1"/>
      <protection locked="0"/>
    </xf>
    <xf numFmtId="49" fontId="10" fillId="8" borderId="19" xfId="10" applyFill="1" applyBorder="1" applyAlignment="1">
      <alignment horizontal="center" vertical="center" wrapText="1"/>
      <protection locked="0"/>
    </xf>
    <xf numFmtId="49" fontId="10" fillId="8" borderId="8" xfId="10" applyFill="1" applyBorder="1" applyAlignment="1">
      <alignment horizontal="center" vertical="center" wrapText="1"/>
      <protection locked="0"/>
    </xf>
    <xf numFmtId="49" fontId="32" fillId="8" borderId="7" xfId="10" applyFont="1" applyFill="1" applyBorder="1" applyAlignment="1">
      <alignment horizontal="center" vertical="center" wrapText="1"/>
      <protection locked="0"/>
    </xf>
    <xf numFmtId="49" fontId="32" fillId="8" borderId="19" xfId="10" applyFont="1" applyFill="1" applyBorder="1" applyAlignment="1">
      <alignment horizontal="center" vertical="center" wrapText="1"/>
      <protection locked="0"/>
    </xf>
    <xf numFmtId="49" fontId="32" fillId="8" borderId="8" xfId="10" applyFont="1" applyFill="1" applyBorder="1" applyAlignment="1">
      <alignment horizontal="center" vertical="center" wrapText="1"/>
      <protection locked="0"/>
    </xf>
    <xf numFmtId="167" fontId="10" fillId="8" borderId="3" xfId="9" applyNumberFormat="1" applyFill="1">
      <alignment vertical="center" shrinkToFit="1"/>
      <protection locked="0"/>
    </xf>
    <xf numFmtId="167" fontId="0" fillId="8" borderId="2" xfId="11" applyNumberFormat="1" applyFont="1" applyFill="1" applyAlignment="1">
      <alignment vertical="center"/>
    </xf>
    <xf numFmtId="49" fontId="10" fillId="8" borderId="3" xfId="10" applyFill="1">
      <alignment vertical="center" wrapText="1"/>
      <protection locked="0"/>
    </xf>
    <xf numFmtId="49" fontId="0" fillId="0" borderId="0" xfId="0" applyNumberFormat="1" applyBorder="1" applyAlignment="1">
      <alignment vertical="center" wrapText="1"/>
    </xf>
    <xf numFmtId="49" fontId="23" fillId="5" borderId="20" xfId="10" applyFont="1" applyBorder="1" applyAlignment="1">
      <alignment horizontal="center" vertical="center" wrapText="1"/>
      <protection locked="0"/>
    </xf>
    <xf numFmtId="49" fontId="23" fillId="5" borderId="21" xfId="10" applyFont="1" applyBorder="1" applyAlignment="1">
      <alignment horizontal="center" vertical="center" wrapText="1"/>
      <protection locked="0"/>
    </xf>
    <xf numFmtId="49" fontId="23" fillId="0" borderId="22" xfId="10" applyFont="1" applyFill="1" applyBorder="1" applyAlignment="1" applyProtection="1">
      <alignment horizontal="center" vertical="center" wrapText="1"/>
    </xf>
    <xf numFmtId="49" fontId="23" fillId="0" borderId="8" xfId="10" applyFont="1" applyFill="1" applyBorder="1" applyAlignment="1" applyProtection="1">
      <alignment horizontal="center" vertical="center" wrapText="1"/>
    </xf>
    <xf numFmtId="49" fontId="10" fillId="6" borderId="23" xfId="10" applyFill="1" applyBorder="1" applyAlignment="1" applyProtection="1">
      <alignment horizontal="center" vertical="center" wrapText="1"/>
    </xf>
    <xf numFmtId="49" fontId="10" fillId="6" borderId="24" xfId="10" applyFill="1" applyBorder="1" applyAlignment="1" applyProtection="1">
      <alignment horizontal="center" vertical="center" wrapText="1"/>
    </xf>
    <xf numFmtId="0" fontId="7" fillId="2" borderId="1" xfId="1" applyAlignment="1">
      <alignment horizontal="center" vertical="center" wrapText="1"/>
    </xf>
    <xf numFmtId="0" fontId="7" fillId="2" borderId="25" xfId="1" applyBorder="1" applyAlignment="1">
      <alignment horizontal="center" vertical="center" wrapText="1"/>
    </xf>
    <xf numFmtId="0" fontId="7" fillId="2" borderId="26" xfId="1" applyBorder="1" applyAlignment="1">
      <alignment horizontal="center" vertical="center" wrapText="1"/>
    </xf>
    <xf numFmtId="14" fontId="6" fillId="9" borderId="0" xfId="4" applyNumberFormat="1" applyFill="1" applyAlignment="1">
      <alignment horizontal="left" vertical="center" shrinkToFit="1"/>
      <protection locked="0"/>
    </xf>
    <xf numFmtId="49" fontId="6" fillId="9" borderId="0" xfId="4" applyNumberFormat="1" applyFill="1" applyAlignment="1">
      <alignment horizontal="left" vertical="center" shrinkToFit="1"/>
      <protection locked="0"/>
    </xf>
    <xf numFmtId="49" fontId="6" fillId="9" borderId="0" xfId="4" applyNumberFormat="1" applyFill="1" applyAlignment="1">
      <alignment vertical="center" wrapText="1"/>
      <protection locked="0"/>
    </xf>
    <xf numFmtId="0" fontId="0" fillId="9" borderId="0" xfId="0" applyFill="1">
      <alignment vertical="center"/>
    </xf>
    <xf numFmtId="0" fontId="15" fillId="0" borderId="4" xfId="0" applyFont="1" applyBorder="1" applyAlignment="1">
      <alignment horizontal="center" vertical="center"/>
    </xf>
    <xf numFmtId="0" fontId="13" fillId="4" borderId="0" xfId="2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0" fillId="8" borderId="3" xfId="8" applyFill="1" applyAlignment="1">
      <alignment horizontal="center" vertical="center"/>
      <protection locked="0"/>
    </xf>
    <xf numFmtId="0" fontId="10" fillId="5" borderId="3" xfId="8" applyAlignment="1">
      <alignment horizontal="center" vertical="center"/>
      <protection locked="0"/>
    </xf>
    <xf numFmtId="0" fontId="7" fillId="0" borderId="4" xfId="12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5" borderId="3" xfId="8" applyAlignment="1">
      <alignment horizontal="center" vertical="center" wrapText="1"/>
      <protection locked="0"/>
    </xf>
    <xf numFmtId="0" fontId="11" fillId="0" borderId="0" xfId="5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9" borderId="2" xfId="7" applyFont="1" applyFill="1" applyAlignment="1">
      <alignment horizontal="center" vertical="center" wrapText="1"/>
    </xf>
    <xf numFmtId="167" fontId="10" fillId="9" borderId="3" xfId="9" applyNumberFormat="1" applyFill="1">
      <alignment vertical="center" shrinkToFit="1"/>
      <protection locked="0"/>
    </xf>
    <xf numFmtId="167" fontId="10" fillId="9" borderId="3" xfId="9" applyNumberFormat="1" applyFill="1" applyAlignment="1">
      <alignment vertical="center" wrapText="1" shrinkToFit="1"/>
      <protection locked="0"/>
    </xf>
    <xf numFmtId="49" fontId="10" fillId="10" borderId="27" xfId="10" applyFill="1" applyBorder="1" applyAlignment="1">
      <alignment horizontal="center" vertical="center" wrapText="1"/>
      <protection locked="0"/>
    </xf>
    <xf numFmtId="49" fontId="10" fillId="10" borderId="28" xfId="10" applyFill="1" applyBorder="1" applyAlignment="1">
      <alignment horizontal="center" vertical="center" wrapText="1"/>
      <protection locked="0"/>
    </xf>
    <xf numFmtId="49" fontId="10" fillId="10" borderId="29" xfId="10" applyFill="1" applyBorder="1" applyAlignment="1">
      <alignment horizontal="center" vertical="center" wrapText="1"/>
      <protection locked="0"/>
    </xf>
  </cellXfs>
  <cellStyles count="22">
    <cellStyle name="Beschriftung" xfId="7" xr:uid="{120F6917-B2C1-4F6B-9646-B5A96121CEF4}"/>
    <cellStyle name="Eingabe 2" xfId="17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6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19" xr:uid="{3D401DF7-15FB-4196-AEF4-D27A0BE3B95F}"/>
    <cellStyle name="Hyperlink" xfId="13" xr:uid="{00000000-000B-0000-0000-000008000000}"/>
    <cellStyle name="Input" xfId="6" xr:uid="{754091FF-9CA0-4E74-862A-15D63D501428}"/>
    <cellStyle name="Link 2" xfId="20" xr:uid="{FF0C8FCC-99F0-4E54-B2F6-5CF371EA0531}"/>
    <cellStyle name="Normal" xfId="0" builtinId="0" customBuiltin="1"/>
    <cellStyle name="Standard 2" xfId="14" xr:uid="{C8F3CD96-12F5-482C-AE42-F6764C0B2115}"/>
    <cellStyle name="Tabelle Zahl" xfId="11" xr:uid="{37D0CFB5-2ABE-412E-9C51-F747FCA30F4B}"/>
    <cellStyle name="Texto explicativo" xfId="5" builtinId="53" customBuiltin="1"/>
    <cellStyle name="Título 2" xfId="1" builtinId="17" customBuiltin="1"/>
    <cellStyle name="Título 3" xfId="2" builtinId="18" customBuiltin="1"/>
    <cellStyle name="Überschrift 2 2" xfId="21" xr:uid="{CA768AC6-9617-4B2B-ACCC-0DCDB544DD62}"/>
    <cellStyle name="Überschrift 3 2" xfId="18" xr:uid="{DAAC4259-90DA-44F9-9778-C339B2E84BEF}"/>
    <cellStyle name="Überschrift 4 2" xfId="15" xr:uid="{02B47BD5-25E4-4018-8B79-3A2884C8CF8F}"/>
  </cellStyles>
  <dxfs count="0"/>
  <tableStyles count="0" defaultTableStyle="TableStyleMedium2" defaultPivotStyle="PivotStyleLight16"/>
  <colors>
    <mruColors>
      <color rgb="FFFEF7E6"/>
      <color rgb="FFFFF9EB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468028</xdr:colOff>
      <xdr:row>0</xdr:row>
      <xdr:rowOff>0</xdr:rowOff>
    </xdr:from>
    <xdr:to>
      <xdr:col>8</xdr:col>
      <xdr:colOff>224158</xdr:colOff>
      <xdr:row>1</xdr:row>
      <xdr:rowOff>19235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320112" y="0"/>
          <a:ext cx="1832065" cy="85680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35863</xdr:rowOff>
    </xdr:from>
    <xdr:to>
      <xdr:col>16</xdr:col>
      <xdr:colOff>135591</xdr:colOff>
      <xdr:row>47</xdr:row>
      <xdr:rowOff>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92988" y="2043957"/>
          <a:ext cx="6150909" cy="5289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	una liquidación contra justificante. No es posible realizar un cálculo mixto de presupuesto 	total para gastos 	de viaje y partidas de gastos de viaje preestablecidas.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>
    <pageSetUpPr fitToPage="1"/>
  </sheetPr>
  <dimension ref="A1:N85"/>
  <sheetViews>
    <sheetView showGridLines="0" tabSelected="1" topLeftCell="A23" zoomScale="138" zoomScaleNormal="138" workbookViewId="0">
      <selection activeCell="I64" sqref="I64"/>
    </sheetView>
  </sheetViews>
  <sheetFormatPr baseColWidth="10" defaultColWidth="11.375" defaultRowHeight="11.4" outlineLevelRow="2" x14ac:dyDescent="0.2"/>
  <cols>
    <col min="1" max="1" width="22.75" customWidth="1"/>
    <col min="2" max="2" width="17.875" customWidth="1"/>
    <col min="3" max="3" width="12.875" customWidth="1"/>
    <col min="4" max="4" width="12.75" style="99" customWidth="1"/>
    <col min="5" max="5" width="15.25" customWidth="1"/>
    <col min="6" max="6" width="21.375" customWidth="1"/>
    <col min="7" max="7" width="31.25" customWidth="1"/>
    <col min="8" max="8" width="2" customWidth="1"/>
    <col min="9" max="9" width="5.75" customWidth="1"/>
    <col min="10" max="10" width="11.375" customWidth="1"/>
    <col min="11" max="11" width="9.375" customWidth="1"/>
    <col min="12" max="12" width="5.25" customWidth="1"/>
    <col min="14" max="14" width="34.875" customWidth="1"/>
  </cols>
  <sheetData>
    <row r="1" spans="1:14" ht="67.650000000000006" customHeight="1" x14ac:dyDescent="0.2">
      <c r="A1" s="52" t="s">
        <v>0</v>
      </c>
      <c r="B1" s="53"/>
      <c r="C1" s="53"/>
      <c r="D1" s="53"/>
      <c r="E1" s="53"/>
      <c r="F1" s="53"/>
      <c r="G1" s="40"/>
      <c r="H1" s="39"/>
    </row>
    <row r="2" spans="1:14" s="2" customFormat="1" ht="15.75" customHeight="1" x14ac:dyDescent="0.2">
      <c r="A2" s="45" t="s">
        <v>55</v>
      </c>
      <c r="D2" s="58"/>
    </row>
    <row r="3" spans="1:14" x14ac:dyDescent="0.2">
      <c r="A3" s="22" t="s">
        <v>57</v>
      </c>
      <c r="B3" s="32" t="s">
        <v>58</v>
      </c>
      <c r="C3" s="23" t="s">
        <v>1</v>
      </c>
      <c r="D3" s="85"/>
      <c r="E3" s="85"/>
      <c r="F3" s="23"/>
      <c r="G3" s="13"/>
    </row>
    <row r="4" spans="1:14" s="2" customFormat="1" ht="5.25" customHeight="1" x14ac:dyDescent="0.2">
      <c r="A4" s="21"/>
      <c r="C4" s="24"/>
      <c r="D4" s="58"/>
      <c r="E4" s="9"/>
      <c r="F4" s="9"/>
      <c r="G4" s="9"/>
    </row>
    <row r="5" spans="1:14" x14ac:dyDescent="0.2">
      <c r="A5" s="56" t="s">
        <v>2</v>
      </c>
      <c r="B5" s="59" t="s">
        <v>59</v>
      </c>
      <c r="C5" s="23" t="s">
        <v>3</v>
      </c>
      <c r="D5" s="86"/>
      <c r="E5" s="86"/>
      <c r="F5" s="86"/>
      <c r="G5" s="86"/>
    </row>
    <row r="6" spans="1:14" s="2" customFormat="1" ht="15.6" customHeight="1" x14ac:dyDescent="0.2">
      <c r="A6" s="56"/>
      <c r="B6" s="59"/>
      <c r="C6" s="24"/>
      <c r="D6" s="58"/>
    </row>
    <row r="7" spans="1:14" ht="34.200000000000003" customHeight="1" x14ac:dyDescent="0.2">
      <c r="A7" s="25"/>
      <c r="B7" s="20"/>
      <c r="C7" s="23" t="s">
        <v>4</v>
      </c>
      <c r="D7" s="87"/>
      <c r="E7" s="88"/>
      <c r="F7" s="88"/>
      <c r="G7" s="88"/>
    </row>
    <row r="8" spans="1:14" s="15" customFormat="1" ht="9.6" x14ac:dyDescent="0.2">
      <c r="A8" s="26"/>
      <c r="B8" s="27"/>
      <c r="C8" s="27"/>
      <c r="D8" s="89"/>
      <c r="E8" s="27"/>
      <c r="F8" s="27"/>
      <c r="G8" s="27"/>
    </row>
    <row r="9" spans="1:14" ht="12" x14ac:dyDescent="0.2">
      <c r="A9" s="5" t="s">
        <v>5</v>
      </c>
      <c r="B9" s="5"/>
      <c r="C9" s="5"/>
      <c r="D9" s="90"/>
      <c r="E9" s="5"/>
      <c r="F9" s="5"/>
      <c r="G9" s="5"/>
    </row>
    <row r="10" spans="1:14" s="17" customFormat="1" ht="5.4" outlineLevel="2" x14ac:dyDescent="0.2">
      <c r="D10" s="91"/>
    </row>
    <row r="11" spans="1:14" ht="12" outlineLevel="2" x14ac:dyDescent="0.2">
      <c r="A11" s="3" t="s">
        <v>6</v>
      </c>
      <c r="B11" s="30" t="s">
        <v>7</v>
      </c>
      <c r="C11" s="31"/>
      <c r="D11" s="82" t="s">
        <v>8</v>
      </c>
      <c r="E11" s="3" t="s">
        <v>9</v>
      </c>
      <c r="F11" s="3" t="s">
        <v>10</v>
      </c>
      <c r="G11" s="3" t="s">
        <v>11</v>
      </c>
    </row>
    <row r="12" spans="1:14" ht="12" outlineLevel="2" x14ac:dyDescent="0.2">
      <c r="A12" s="69" t="s">
        <v>60</v>
      </c>
      <c r="B12" s="70"/>
      <c r="C12" s="71"/>
      <c r="D12" s="92"/>
      <c r="E12" s="72"/>
      <c r="F12" s="73"/>
      <c r="G12" s="74"/>
    </row>
    <row r="13" spans="1:14" ht="25.2" customHeight="1" outlineLevel="2" x14ac:dyDescent="0.2">
      <c r="A13" s="64" t="s">
        <v>61</v>
      </c>
      <c r="B13" s="65"/>
      <c r="C13" s="66"/>
      <c r="D13" s="93">
        <v>1</v>
      </c>
      <c r="E13" s="104"/>
      <c r="F13" s="46">
        <f>D13*E13</f>
        <v>0</v>
      </c>
      <c r="G13" s="10"/>
      <c r="N13" s="18"/>
    </row>
    <row r="14" spans="1:14" ht="18.600000000000001" customHeight="1" outlineLevel="2" x14ac:dyDescent="0.2">
      <c r="A14" s="64" t="s">
        <v>62</v>
      </c>
      <c r="B14" s="65"/>
      <c r="C14" s="66"/>
      <c r="D14" s="93">
        <v>1</v>
      </c>
      <c r="E14" s="104"/>
      <c r="F14" s="46">
        <f t="shared" ref="F14:F32" si="0">D14*E14</f>
        <v>0</v>
      </c>
      <c r="G14" s="10"/>
      <c r="N14" s="18"/>
    </row>
    <row r="15" spans="1:14" ht="16.8" customHeight="1" outlineLevel="2" x14ac:dyDescent="0.2">
      <c r="A15" s="64" t="s">
        <v>63</v>
      </c>
      <c r="B15" s="65"/>
      <c r="C15" s="66"/>
      <c r="D15" s="93">
        <v>1</v>
      </c>
      <c r="E15" s="104"/>
      <c r="F15" s="46">
        <f t="shared" si="0"/>
        <v>0</v>
      </c>
      <c r="G15" s="10"/>
      <c r="N15" s="18"/>
    </row>
    <row r="16" spans="1:14" ht="12" outlineLevel="2" x14ac:dyDescent="0.2">
      <c r="A16" s="69" t="s">
        <v>64</v>
      </c>
      <c r="B16" s="70"/>
      <c r="C16" s="71"/>
      <c r="D16" s="92"/>
      <c r="E16" s="72"/>
      <c r="F16" s="73"/>
      <c r="G16" s="74"/>
      <c r="N16" s="18"/>
    </row>
    <row r="17" spans="1:14" ht="22.2" customHeight="1" outlineLevel="2" x14ac:dyDescent="0.2">
      <c r="A17" s="61" t="s">
        <v>65</v>
      </c>
      <c r="B17" s="62"/>
      <c r="C17" s="63"/>
      <c r="D17" s="93">
        <v>1</v>
      </c>
      <c r="E17" s="104"/>
      <c r="F17" s="46">
        <f t="shared" si="0"/>
        <v>0</v>
      </c>
      <c r="G17" s="10"/>
      <c r="N17" s="18"/>
    </row>
    <row r="18" spans="1:14" ht="25.8" customHeight="1" outlineLevel="2" x14ac:dyDescent="0.2">
      <c r="A18" s="61" t="s">
        <v>66</v>
      </c>
      <c r="B18" s="62"/>
      <c r="C18" s="63"/>
      <c r="D18" s="93">
        <v>1</v>
      </c>
      <c r="E18" s="104"/>
      <c r="F18" s="46">
        <f t="shared" si="0"/>
        <v>0</v>
      </c>
      <c r="G18" s="10"/>
      <c r="N18" s="18"/>
    </row>
    <row r="19" spans="1:14" ht="25.2" customHeight="1" outlineLevel="2" x14ac:dyDescent="0.2">
      <c r="A19" s="61" t="s">
        <v>67</v>
      </c>
      <c r="B19" s="62"/>
      <c r="C19" s="63"/>
      <c r="D19" s="93">
        <v>1</v>
      </c>
      <c r="E19" s="104"/>
      <c r="F19" s="46">
        <f t="shared" si="0"/>
        <v>0</v>
      </c>
      <c r="G19" s="10"/>
      <c r="N19" s="18"/>
    </row>
    <row r="20" spans="1:14" outlineLevel="2" x14ac:dyDescent="0.2">
      <c r="A20" s="69" t="s">
        <v>68</v>
      </c>
      <c r="B20" s="67"/>
      <c r="C20" s="68"/>
      <c r="D20" s="92"/>
      <c r="E20" s="72"/>
      <c r="F20" s="73"/>
      <c r="G20" s="74"/>
      <c r="N20" s="18"/>
    </row>
    <row r="21" spans="1:14" ht="26.4" customHeight="1" outlineLevel="2" x14ac:dyDescent="0.2">
      <c r="A21" s="61" t="s">
        <v>69</v>
      </c>
      <c r="B21" s="62"/>
      <c r="C21" s="63"/>
      <c r="D21" s="93">
        <v>1</v>
      </c>
      <c r="E21" s="104"/>
      <c r="F21" s="46">
        <f t="shared" si="0"/>
        <v>0</v>
      </c>
      <c r="G21" s="10"/>
      <c r="N21" s="18"/>
    </row>
    <row r="22" spans="1:14" ht="29.4" customHeight="1" outlineLevel="2" x14ac:dyDescent="0.2">
      <c r="A22" s="61" t="s">
        <v>70</v>
      </c>
      <c r="B22" s="62"/>
      <c r="C22" s="63"/>
      <c r="D22" s="93">
        <v>1</v>
      </c>
      <c r="E22" s="104"/>
      <c r="F22" s="46">
        <f t="shared" si="0"/>
        <v>0</v>
      </c>
      <c r="G22" s="10"/>
      <c r="N22" s="18"/>
    </row>
    <row r="23" spans="1:14" ht="25.8" customHeight="1" outlineLevel="2" x14ac:dyDescent="0.2">
      <c r="A23" s="61" t="s">
        <v>71</v>
      </c>
      <c r="B23" s="62"/>
      <c r="C23" s="63"/>
      <c r="D23" s="93">
        <v>1</v>
      </c>
      <c r="E23" s="104"/>
      <c r="F23" s="46">
        <f t="shared" si="0"/>
        <v>0</v>
      </c>
      <c r="G23" s="10"/>
      <c r="N23" s="18"/>
    </row>
    <row r="24" spans="1:14" ht="12" outlineLevel="2" x14ac:dyDescent="0.2">
      <c r="A24" s="69" t="s">
        <v>72</v>
      </c>
      <c r="B24" s="70"/>
      <c r="C24" s="71"/>
      <c r="D24" s="92"/>
      <c r="E24" s="72"/>
      <c r="F24" s="73"/>
      <c r="G24" s="74"/>
      <c r="N24" s="18"/>
    </row>
    <row r="25" spans="1:14" ht="23.4" customHeight="1" outlineLevel="2" x14ac:dyDescent="0.2">
      <c r="A25" s="61" t="s">
        <v>73</v>
      </c>
      <c r="B25" s="62"/>
      <c r="C25" s="63"/>
      <c r="D25" s="93">
        <v>1</v>
      </c>
      <c r="E25" s="104"/>
      <c r="F25" s="46">
        <f t="shared" si="0"/>
        <v>0</v>
      </c>
      <c r="G25" s="10"/>
      <c r="N25" s="75"/>
    </row>
    <row r="26" spans="1:14" ht="21.6" customHeight="1" outlineLevel="2" x14ac:dyDescent="0.2">
      <c r="A26" s="61" t="s">
        <v>74</v>
      </c>
      <c r="B26" s="62"/>
      <c r="C26" s="63"/>
      <c r="D26" s="93">
        <v>1</v>
      </c>
      <c r="E26" s="104"/>
      <c r="F26" s="46">
        <f t="shared" si="0"/>
        <v>0</v>
      </c>
      <c r="G26" s="10"/>
      <c r="N26" s="75"/>
    </row>
    <row r="27" spans="1:14" ht="26.4" customHeight="1" outlineLevel="2" x14ac:dyDescent="0.2">
      <c r="A27" s="61" t="s">
        <v>75</v>
      </c>
      <c r="B27" s="62"/>
      <c r="C27" s="63"/>
      <c r="D27" s="93">
        <v>1</v>
      </c>
      <c r="E27" s="104"/>
      <c r="F27" s="46">
        <f t="shared" si="0"/>
        <v>0</v>
      </c>
      <c r="G27" s="10"/>
      <c r="N27" s="75"/>
    </row>
    <row r="28" spans="1:14" ht="22.8" customHeight="1" x14ac:dyDescent="0.2">
      <c r="A28" s="61" t="s">
        <v>76</v>
      </c>
      <c r="B28" s="62"/>
      <c r="C28" s="63"/>
      <c r="D28" s="93">
        <v>1</v>
      </c>
      <c r="E28" s="104"/>
      <c r="F28" s="46">
        <f t="shared" si="0"/>
        <v>0</v>
      </c>
      <c r="G28" s="10"/>
    </row>
    <row r="29" spans="1:14" ht="18.600000000000001" customHeight="1" outlineLevel="2" x14ac:dyDescent="0.2">
      <c r="A29" s="61" t="s">
        <v>77</v>
      </c>
      <c r="B29" s="62"/>
      <c r="C29" s="63"/>
      <c r="D29" s="93">
        <v>1</v>
      </c>
      <c r="E29" s="104"/>
      <c r="F29" s="46">
        <f t="shared" si="0"/>
        <v>0</v>
      </c>
      <c r="G29" s="10"/>
      <c r="N29" s="18"/>
    </row>
    <row r="30" spans="1:14" ht="15" customHeight="1" outlineLevel="2" x14ac:dyDescent="0.2">
      <c r="A30" s="61" t="s">
        <v>78</v>
      </c>
      <c r="B30" s="62"/>
      <c r="C30" s="63"/>
      <c r="D30" s="93">
        <v>1</v>
      </c>
      <c r="E30" s="104"/>
      <c r="F30" s="46">
        <f t="shared" si="0"/>
        <v>0</v>
      </c>
      <c r="G30" s="10"/>
      <c r="N30" s="18"/>
    </row>
    <row r="31" spans="1:14" ht="22.8" customHeight="1" outlineLevel="2" x14ac:dyDescent="0.2">
      <c r="A31" s="61" t="s">
        <v>79</v>
      </c>
      <c r="B31" s="62"/>
      <c r="C31" s="63"/>
      <c r="D31" s="93">
        <v>5</v>
      </c>
      <c r="E31" s="104"/>
      <c r="F31" s="46">
        <f t="shared" si="0"/>
        <v>0</v>
      </c>
      <c r="G31" s="10"/>
      <c r="N31" s="18"/>
    </row>
    <row r="32" spans="1:14" ht="18.600000000000001" customHeight="1" outlineLevel="2" x14ac:dyDescent="0.2">
      <c r="A32" s="61" t="s">
        <v>80</v>
      </c>
      <c r="B32" s="62"/>
      <c r="C32" s="63"/>
      <c r="D32" s="93">
        <v>3</v>
      </c>
      <c r="E32" s="104"/>
      <c r="F32" s="46">
        <f t="shared" si="0"/>
        <v>0</v>
      </c>
      <c r="G32" s="10"/>
      <c r="N32" s="18"/>
    </row>
    <row r="33" spans="1:14" outlineLevel="2" x14ac:dyDescent="0.2">
      <c r="A33" s="54"/>
      <c r="B33" s="60"/>
      <c r="C33" s="55"/>
      <c r="D33" s="93"/>
      <c r="E33" s="104"/>
      <c r="F33" s="46">
        <f t="shared" ref="F33" si="1">D33*E33</f>
        <v>0</v>
      </c>
      <c r="G33" s="10"/>
      <c r="N33" s="18"/>
    </row>
    <row r="34" spans="1:14" s="2" customFormat="1" ht="4.2" outlineLevel="2" x14ac:dyDescent="0.2">
      <c r="C34" s="9"/>
      <c r="D34" s="58"/>
      <c r="F34" s="47"/>
    </row>
    <row r="35" spans="1:14" ht="12" x14ac:dyDescent="0.2">
      <c r="A35" s="6" t="s">
        <v>12</v>
      </c>
      <c r="B35" s="6"/>
      <c r="C35" s="6"/>
      <c r="D35" s="94"/>
      <c r="E35" s="6"/>
      <c r="F35" s="48">
        <f>SUM(F12:F34)</f>
        <v>0</v>
      </c>
      <c r="G35" s="6"/>
    </row>
    <row r="36" spans="1:14" s="14" customFormat="1" ht="17.25" customHeight="1" x14ac:dyDescent="0.2">
      <c r="D36" s="95"/>
    </row>
    <row r="37" spans="1:14" ht="12" x14ac:dyDescent="0.2">
      <c r="A37" s="5" t="s">
        <v>13</v>
      </c>
      <c r="B37" s="5"/>
      <c r="C37" s="5"/>
      <c r="D37" s="90"/>
      <c r="E37" s="5"/>
      <c r="F37" s="5"/>
      <c r="G37" s="5"/>
    </row>
    <row r="38" spans="1:14" s="17" customFormat="1" ht="5.4" customHeight="1" x14ac:dyDescent="0.2">
      <c r="D38" s="91"/>
    </row>
    <row r="39" spans="1:14" ht="36" x14ac:dyDescent="0.2">
      <c r="A39" s="19" t="s">
        <v>14</v>
      </c>
      <c r="B39" s="3" t="s">
        <v>15</v>
      </c>
      <c r="C39" s="3" t="s">
        <v>16</v>
      </c>
      <c r="D39" s="82" t="s">
        <v>17</v>
      </c>
      <c r="E39" s="3" t="s">
        <v>9</v>
      </c>
      <c r="F39" s="3" t="s">
        <v>18</v>
      </c>
      <c r="G39" s="3" t="s">
        <v>11</v>
      </c>
    </row>
    <row r="40" spans="1:14" s="33" customFormat="1" ht="22.8" x14ac:dyDescent="0.2">
      <c r="A40" s="10" t="s">
        <v>81</v>
      </c>
      <c r="B40" s="103"/>
      <c r="C40" s="8" t="s">
        <v>53</v>
      </c>
      <c r="D40" s="96">
        <v>10</v>
      </c>
      <c r="E40" s="105"/>
      <c r="F40" s="50">
        <f>D40*E40</f>
        <v>0</v>
      </c>
      <c r="G40" s="10"/>
    </row>
    <row r="41" spans="1:14" s="33" customFormat="1" ht="22.8" outlineLevel="1" x14ac:dyDescent="0.2">
      <c r="A41" s="10" t="s">
        <v>20</v>
      </c>
      <c r="B41" s="103" t="str">
        <f>IFERROR(VLOOKUP(A41,'Lista de expertos(as) clave'!$B$11:$D$16,3,0)&amp;" "&amp;VLOOKUP(A41,'Lista de expertos(as) clave'!$B$11:$D$16,2,0),"N.N.")</f>
        <v xml:space="preserve">  </v>
      </c>
      <c r="C41" s="8" t="s">
        <v>53</v>
      </c>
      <c r="D41" s="96">
        <v>10</v>
      </c>
      <c r="E41" s="105"/>
      <c r="F41" s="50">
        <f t="shared" ref="F41:F45" si="2">D41*E41</f>
        <v>0</v>
      </c>
      <c r="G41" s="10"/>
    </row>
    <row r="42" spans="1:14" s="33" customFormat="1" ht="22.8" customHeight="1" outlineLevel="1" x14ac:dyDescent="0.2">
      <c r="A42" s="10" t="s">
        <v>21</v>
      </c>
      <c r="B42" s="103" t="str">
        <f>IFERROR(VLOOKUP(A42,'Lista de expertos(as) clave'!$B$11:$D$16,3,0)&amp;" "&amp;VLOOKUP(A42,'Lista de expertos(as) clave'!$B$11:$D$16,2,0),"N.N.")</f>
        <v xml:space="preserve"> </v>
      </c>
      <c r="C42" s="8" t="s">
        <v>53</v>
      </c>
      <c r="D42" s="96">
        <v>10</v>
      </c>
      <c r="E42" s="105"/>
      <c r="F42" s="50">
        <f t="shared" si="2"/>
        <v>0</v>
      </c>
      <c r="G42" s="10"/>
    </row>
    <row r="43" spans="1:14" s="33" customFormat="1" ht="27" customHeight="1" outlineLevel="1" x14ac:dyDescent="0.2">
      <c r="A43" s="10" t="s">
        <v>22</v>
      </c>
      <c r="B43" s="103" t="str">
        <f>IFERROR(VLOOKUP(A43,'Lista de expertos(as) clave'!$B$11:$D$16,3,0)&amp;" "&amp;VLOOKUP(A43,'Lista de expertos(as) clave'!$B$11:$D$16,2,0),"N.N.")</f>
        <v xml:space="preserve"> </v>
      </c>
      <c r="C43" s="8" t="s">
        <v>53</v>
      </c>
      <c r="D43" s="96">
        <v>10</v>
      </c>
      <c r="E43" s="105"/>
      <c r="F43" s="50">
        <f t="shared" si="2"/>
        <v>0</v>
      </c>
      <c r="G43" s="10"/>
    </row>
    <row r="44" spans="1:14" s="33" customFormat="1" ht="27" customHeight="1" outlineLevel="1" x14ac:dyDescent="0.2">
      <c r="A44" s="10" t="s">
        <v>23</v>
      </c>
      <c r="B44" s="103" t="str">
        <f>IFERROR(VLOOKUP(A44,'Lista de expertos(as) clave'!$B$11:$D$16,3,0)&amp;" "&amp;VLOOKUP(A44,'Lista de expertos(as) clave'!$B$11:$D$16,2,0),"N.N.")</f>
        <v xml:space="preserve"> </v>
      </c>
      <c r="C44" s="8" t="s">
        <v>53</v>
      </c>
      <c r="D44" s="96">
        <v>10</v>
      </c>
      <c r="E44" s="105"/>
      <c r="F44" s="50">
        <f t="shared" si="2"/>
        <v>0</v>
      </c>
      <c r="G44" s="10"/>
    </row>
    <row r="45" spans="1:14" s="33" customFormat="1" ht="22.8" outlineLevel="1" x14ac:dyDescent="0.2">
      <c r="A45" s="10" t="s">
        <v>48</v>
      </c>
      <c r="B45" s="103" t="str">
        <f>IFERROR(VLOOKUP(A45,'Lista de expertos(as) clave'!$B$11:$D$16,3,0)&amp;" "&amp;VLOOKUP(A45,'Lista de expertos(as) clave'!$B$11:$D$16,2,0),"N.N.")</f>
        <v xml:space="preserve"> </v>
      </c>
      <c r="C45" s="8" t="s">
        <v>53</v>
      </c>
      <c r="D45" s="96">
        <v>10</v>
      </c>
      <c r="E45" s="105"/>
      <c r="F45" s="50">
        <f t="shared" si="2"/>
        <v>0</v>
      </c>
      <c r="G45" s="10"/>
    </row>
    <row r="46" spans="1:14" s="2" customFormat="1" ht="5.4" customHeight="1" outlineLevel="1" x14ac:dyDescent="0.2">
      <c r="C46" s="9"/>
      <c r="D46" s="58"/>
    </row>
    <row r="47" spans="1:14" ht="12" x14ac:dyDescent="0.2">
      <c r="A47" s="6" t="s">
        <v>12</v>
      </c>
      <c r="B47" s="6"/>
      <c r="C47" s="6"/>
      <c r="D47" s="94"/>
      <c r="E47" s="6"/>
      <c r="F47" s="48">
        <f>SUM(F40:F46)</f>
        <v>0</v>
      </c>
      <c r="G47" s="6"/>
    </row>
    <row r="48" spans="1:14" s="2" customFormat="1" ht="4.2" x14ac:dyDescent="0.2">
      <c r="D48" s="58"/>
    </row>
    <row r="49" spans="1:8" s="14" customFormat="1" ht="7.8" x14ac:dyDescent="0.2">
      <c r="D49" s="95"/>
    </row>
    <row r="50" spans="1:8" ht="12" x14ac:dyDescent="0.2">
      <c r="A50" s="5" t="s">
        <v>25</v>
      </c>
      <c r="B50" s="5"/>
      <c r="C50" s="5"/>
      <c r="D50" s="90"/>
      <c r="E50" s="5"/>
      <c r="F50" s="5"/>
      <c r="G50" s="5"/>
    </row>
    <row r="51" spans="1:8" x14ac:dyDescent="0.2">
      <c r="A51" s="34"/>
      <c r="B51" s="34"/>
      <c r="C51" s="34"/>
      <c r="D51" s="97"/>
      <c r="E51" s="34"/>
      <c r="F51" s="34"/>
      <c r="G51" s="34"/>
      <c r="H51" s="34"/>
    </row>
    <row r="52" spans="1:8" ht="24" x14ac:dyDescent="0.2">
      <c r="A52" s="3" t="s">
        <v>6</v>
      </c>
      <c r="B52" s="3" t="s">
        <v>26</v>
      </c>
      <c r="C52" s="3" t="s">
        <v>16</v>
      </c>
      <c r="D52" s="82" t="s">
        <v>8</v>
      </c>
      <c r="E52" s="3" t="s">
        <v>27</v>
      </c>
      <c r="F52" s="3" t="s">
        <v>18</v>
      </c>
      <c r="G52" s="3" t="s">
        <v>11</v>
      </c>
    </row>
    <row r="53" spans="1:8" s="42" customFormat="1" ht="13.8" outlineLevel="1" x14ac:dyDescent="0.2">
      <c r="A53" s="76" t="s">
        <v>29</v>
      </c>
      <c r="B53" s="77"/>
      <c r="C53" s="10" t="s">
        <v>28</v>
      </c>
      <c r="D53" s="93">
        <v>3</v>
      </c>
      <c r="E53" s="49">
        <v>9000</v>
      </c>
      <c r="F53" s="46">
        <f t="shared" ref="F53:F57" si="3">D53*E53</f>
        <v>27000</v>
      </c>
      <c r="G53" s="106" t="s">
        <v>83</v>
      </c>
    </row>
    <row r="54" spans="1:8" s="42" customFormat="1" ht="26.4" customHeight="1" outlineLevel="1" x14ac:dyDescent="0.2">
      <c r="A54" s="78" t="s">
        <v>52</v>
      </c>
      <c r="B54" s="79"/>
      <c r="C54" s="43" t="s">
        <v>30</v>
      </c>
      <c r="D54" s="93">
        <v>6</v>
      </c>
      <c r="E54" s="49">
        <v>987</v>
      </c>
      <c r="F54" s="46">
        <f t="shared" si="3"/>
        <v>5922</v>
      </c>
      <c r="G54" s="107"/>
    </row>
    <row r="55" spans="1:8" outlineLevel="1" x14ac:dyDescent="0.2">
      <c r="A55" s="54" t="s">
        <v>31</v>
      </c>
      <c r="B55" s="55"/>
      <c r="C55" s="10" t="s">
        <v>28</v>
      </c>
      <c r="D55" s="93">
        <v>3</v>
      </c>
      <c r="E55" s="49">
        <v>3000</v>
      </c>
      <c r="F55" s="46">
        <f t="shared" si="3"/>
        <v>9000</v>
      </c>
      <c r="G55" s="107"/>
    </row>
    <row r="56" spans="1:8" ht="16.8" customHeight="1" outlineLevel="1" x14ac:dyDescent="0.2">
      <c r="A56" s="54" t="s">
        <v>32</v>
      </c>
      <c r="B56" s="55"/>
      <c r="C56" s="10" t="s">
        <v>28</v>
      </c>
      <c r="D56" s="93">
        <v>18</v>
      </c>
      <c r="E56" s="49">
        <v>740</v>
      </c>
      <c r="F56" s="46">
        <f t="shared" si="3"/>
        <v>13320</v>
      </c>
      <c r="G56" s="107"/>
    </row>
    <row r="57" spans="1:8" ht="18" customHeight="1" outlineLevel="1" x14ac:dyDescent="0.2">
      <c r="A57" s="54" t="s">
        <v>33</v>
      </c>
      <c r="B57" s="55"/>
      <c r="C57" s="10" t="s">
        <v>28</v>
      </c>
      <c r="D57" s="93">
        <v>18</v>
      </c>
      <c r="E57" s="49">
        <v>2300</v>
      </c>
      <c r="F57" s="46">
        <f t="shared" si="3"/>
        <v>41400</v>
      </c>
      <c r="G57" s="108"/>
    </row>
    <row r="58" spans="1:8" outlineLevel="1" x14ac:dyDescent="0.2">
      <c r="A58" s="10"/>
      <c r="B58" s="10"/>
      <c r="C58" s="10"/>
      <c r="D58" s="93"/>
      <c r="E58" s="49"/>
      <c r="F58" s="46"/>
      <c r="G58" s="10"/>
    </row>
    <row r="59" spans="1:8" s="2" customFormat="1" ht="3.75" customHeight="1" outlineLevel="1" x14ac:dyDescent="0.2">
      <c r="C59" s="9"/>
      <c r="D59" s="58"/>
      <c r="E59" s="47"/>
      <c r="F59" s="47"/>
    </row>
    <row r="60" spans="1:8" ht="12" x14ac:dyDescent="0.2">
      <c r="A60" s="6" t="s">
        <v>12</v>
      </c>
      <c r="B60" s="6"/>
      <c r="C60" s="6"/>
      <c r="D60" s="94"/>
      <c r="E60" s="48"/>
      <c r="F60" s="48">
        <f>SUM(F53:F59)</f>
        <v>96642</v>
      </c>
      <c r="G60" s="6"/>
    </row>
    <row r="61" spans="1:8" s="14" customFormat="1" ht="7.8" x14ac:dyDescent="0.2">
      <c r="D61" s="95"/>
    </row>
    <row r="62" spans="1:8" ht="12" x14ac:dyDescent="0.2">
      <c r="A62" s="5" t="s">
        <v>34</v>
      </c>
      <c r="B62" s="5"/>
      <c r="C62" s="5"/>
      <c r="D62" s="90"/>
      <c r="E62" s="5"/>
      <c r="F62" s="5"/>
      <c r="G62" s="5"/>
    </row>
    <row r="63" spans="1:8" s="17" customFormat="1" ht="5.4" outlineLevel="1" x14ac:dyDescent="0.2">
      <c r="D63" s="91"/>
    </row>
    <row r="64" spans="1:8" ht="24" outlineLevel="1" x14ac:dyDescent="0.2">
      <c r="A64" s="83" t="s">
        <v>6</v>
      </c>
      <c r="B64" s="84"/>
      <c r="C64" s="3" t="s">
        <v>24</v>
      </c>
      <c r="D64" s="82" t="s">
        <v>8</v>
      </c>
      <c r="E64" s="3" t="s">
        <v>27</v>
      </c>
      <c r="F64" s="3" t="s">
        <v>18</v>
      </c>
      <c r="G64" s="3" t="s">
        <v>11</v>
      </c>
    </row>
    <row r="65" spans="1:7" ht="22.8" outlineLevel="1" x14ac:dyDescent="0.2">
      <c r="A65" s="80" t="s">
        <v>35</v>
      </c>
      <c r="B65" s="81"/>
      <c r="C65" s="38" t="s">
        <v>30</v>
      </c>
      <c r="D65" s="93">
        <v>1</v>
      </c>
      <c r="E65" s="49">
        <v>174000</v>
      </c>
      <c r="F65" s="46">
        <f>D65*E65</f>
        <v>174000</v>
      </c>
      <c r="G65" s="106" t="s">
        <v>83</v>
      </c>
    </row>
    <row r="66" spans="1:7" ht="22.8" outlineLevel="1" x14ac:dyDescent="0.2">
      <c r="A66" s="80" t="s">
        <v>82</v>
      </c>
      <c r="B66" s="81"/>
      <c r="C66" s="38" t="s">
        <v>30</v>
      </c>
      <c r="D66" s="93">
        <v>1</v>
      </c>
      <c r="E66" s="49">
        <v>5000</v>
      </c>
      <c r="F66" s="46">
        <f>D66*E66</f>
        <v>5000</v>
      </c>
      <c r="G66" s="108"/>
    </row>
    <row r="67" spans="1:7" outlineLevel="1" x14ac:dyDescent="0.2">
      <c r="A67" s="38"/>
      <c r="B67" s="7"/>
      <c r="C67" s="10"/>
      <c r="D67" s="93"/>
      <c r="E67" s="49"/>
      <c r="F67" s="46"/>
      <c r="G67" s="10"/>
    </row>
    <row r="68" spans="1:7" s="2" customFormat="1" ht="4.2" outlineLevel="1" x14ac:dyDescent="0.2">
      <c r="D68" s="58"/>
      <c r="E68" s="47"/>
      <c r="F68" s="47"/>
    </row>
    <row r="69" spans="1:7" ht="12" x14ac:dyDescent="0.2">
      <c r="A69" s="6" t="s">
        <v>12</v>
      </c>
      <c r="B69" s="6"/>
      <c r="C69" s="6"/>
      <c r="D69" s="94"/>
      <c r="E69" s="48"/>
      <c r="F69" s="48">
        <f>SUM(F65:F68)</f>
        <v>179000</v>
      </c>
      <c r="G69" s="6"/>
    </row>
    <row r="70" spans="1:7" s="14" customFormat="1" ht="5.4" customHeight="1" x14ac:dyDescent="0.2">
      <c r="D70" s="95"/>
    </row>
    <row r="71" spans="1:7" ht="12" x14ac:dyDescent="0.2">
      <c r="A71" s="5" t="s">
        <v>36</v>
      </c>
      <c r="B71" s="5"/>
      <c r="C71" s="5"/>
      <c r="D71" s="90"/>
      <c r="E71" s="5"/>
      <c r="F71" s="5"/>
      <c r="G71" s="5"/>
    </row>
    <row r="72" spans="1:7" s="17" customFormat="1" ht="5.4" x14ac:dyDescent="0.2">
      <c r="D72" s="91"/>
    </row>
    <row r="73" spans="1:7" ht="12" x14ac:dyDescent="0.2">
      <c r="A73" s="6" t="s">
        <v>56</v>
      </c>
      <c r="B73" s="6"/>
      <c r="C73" s="6"/>
      <c r="D73" s="94"/>
      <c r="E73" s="6"/>
      <c r="F73" s="48">
        <f>F69+F60+F35+F47</f>
        <v>275642</v>
      </c>
      <c r="G73" s="6"/>
    </row>
    <row r="74" spans="1:7" s="14" customFormat="1" ht="7.8" x14ac:dyDescent="0.2">
      <c r="D74" s="95"/>
    </row>
    <row r="75" spans="1:7" s="14" customFormat="1" ht="7.8" x14ac:dyDescent="0.2">
      <c r="D75" s="95"/>
    </row>
    <row r="76" spans="1:7" s="15" customFormat="1" ht="9.6" x14ac:dyDescent="0.2">
      <c r="D76" s="98"/>
    </row>
    <row r="77" spans="1:7" ht="12" x14ac:dyDescent="0.2">
      <c r="A77" s="1"/>
    </row>
    <row r="78" spans="1:7" ht="12" x14ac:dyDescent="0.2">
      <c r="A78" s="35"/>
      <c r="B78" s="36"/>
      <c r="C78" s="36"/>
      <c r="D78" s="100"/>
      <c r="E78" s="36"/>
      <c r="F78" s="36"/>
      <c r="G78" s="36"/>
    </row>
    <row r="79" spans="1:7" x14ac:dyDescent="0.2">
      <c r="A79" s="28"/>
      <c r="B79" s="29"/>
      <c r="C79" s="29"/>
      <c r="D79" s="101"/>
      <c r="E79" s="29"/>
      <c r="F79" s="29"/>
      <c r="G79" s="29"/>
    </row>
    <row r="80" spans="1:7" x14ac:dyDescent="0.2">
      <c r="A80" s="28"/>
      <c r="B80" s="29"/>
      <c r="C80" s="29"/>
      <c r="D80" s="101"/>
      <c r="E80" s="29"/>
      <c r="F80" s="29"/>
      <c r="G80" s="29"/>
    </row>
    <row r="81" spans="1:7" ht="11.4" customHeight="1" x14ac:dyDescent="0.2">
      <c r="A81" s="28" t="s">
        <v>37</v>
      </c>
      <c r="B81" s="29"/>
      <c r="C81" s="29"/>
      <c r="D81" s="101"/>
      <c r="E81" s="29"/>
      <c r="F81" s="29"/>
      <c r="G81" s="29"/>
    </row>
    <row r="82" spans="1:7" ht="11.4" customHeight="1" x14ac:dyDescent="0.2">
      <c r="A82" s="28" t="s">
        <v>38</v>
      </c>
      <c r="B82" s="29"/>
      <c r="C82" s="29"/>
      <c r="D82" s="101"/>
      <c r="E82" s="29"/>
      <c r="F82" s="29"/>
      <c r="G82" s="29"/>
    </row>
    <row r="83" spans="1:7" x14ac:dyDescent="0.2">
      <c r="A83" s="37"/>
      <c r="B83" s="29"/>
      <c r="C83" s="29"/>
      <c r="D83" s="101"/>
      <c r="E83" s="29"/>
      <c r="F83" s="29"/>
      <c r="G83" s="29"/>
    </row>
    <row r="84" spans="1:7" x14ac:dyDescent="0.2">
      <c r="A84" s="33"/>
      <c r="B84" s="33"/>
      <c r="C84" s="33"/>
      <c r="D84" s="102"/>
      <c r="E84" s="33"/>
      <c r="F84" s="33"/>
      <c r="G84" s="33"/>
    </row>
    <row r="85" spans="1:7" x14ac:dyDescent="0.2">
      <c r="A85" s="33"/>
      <c r="B85" s="33"/>
      <c r="C85" s="33"/>
      <c r="D85" s="102"/>
      <c r="E85" s="33"/>
      <c r="F85" s="33"/>
      <c r="G85" s="33"/>
    </row>
  </sheetData>
  <mergeCells count="38">
    <mergeCell ref="A65:B65"/>
    <mergeCell ref="A64:B64"/>
    <mergeCell ref="A66:B66"/>
    <mergeCell ref="G53:G57"/>
    <mergeCell ref="G65:G66"/>
    <mergeCell ref="A53:B53"/>
    <mergeCell ref="A54:B54"/>
    <mergeCell ref="A55:B55"/>
    <mergeCell ref="A56:B56"/>
    <mergeCell ref="A57:B57"/>
    <mergeCell ref="A32:C32"/>
    <mergeCell ref="A33:C33"/>
    <mergeCell ref="A17:C17"/>
    <mergeCell ref="A18:C18"/>
    <mergeCell ref="A20:C20"/>
    <mergeCell ref="A19:C19"/>
    <mergeCell ref="A21:C21"/>
    <mergeCell ref="A22:C22"/>
    <mergeCell ref="A23:C23"/>
    <mergeCell ref="A24:C24"/>
    <mergeCell ref="A28:C28"/>
    <mergeCell ref="A29:C29"/>
    <mergeCell ref="A30:C30"/>
    <mergeCell ref="A25:C25"/>
    <mergeCell ref="A26:C26"/>
    <mergeCell ref="A27:C27"/>
    <mergeCell ref="A13:C13"/>
    <mergeCell ref="A14:C14"/>
    <mergeCell ref="A15:C15"/>
    <mergeCell ref="A16:C16"/>
    <mergeCell ref="A31:C31"/>
    <mergeCell ref="D7:G7"/>
    <mergeCell ref="A1:F1"/>
    <mergeCell ref="D3:E3"/>
    <mergeCell ref="D5:G5"/>
    <mergeCell ref="A5:A6"/>
    <mergeCell ref="B5:B6"/>
    <mergeCell ref="A12:C12"/>
  </mergeCells>
  <phoneticPr fontId="12" type="noConversion"/>
  <dataValidations count="3">
    <dataValidation type="date" operator="greaterThanOrEqual" allowBlank="1" showInputMessage="1" showErrorMessage="1" sqref="D3" xr:uid="{41FE3A5A-753D-4048-9FFC-0A40395F41A9}">
      <formula1>1</formula1>
    </dataValidation>
    <dataValidation type="list" showInputMessage="1" sqref="A40:A45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pageMargins left="0.51181102362204722" right="0.51181102362204722" top="0.11811023622047245" bottom="0.39370078740157483" header="0.11811023622047245" footer="0.15748031496062992"/>
  <pageSetup paperSize="9" scale="62" fitToWidth="0" orientation="portrait" r:id="rId1"/>
  <headerFooter differentFirst="1">
    <oddFooter>&amp;LForm 42-11-8-es&amp;C&amp;7&amp;P / &amp;N</oddFooter>
    <firstFooter>&amp;LFormulario 42-11-3</firstFooter>
  </headerFooter>
  <rowBreaks count="1" manualBreakCount="1">
    <brk id="48" max="6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7A3854-5F8E-44D2-A721-6AB41E5EB7D8}">
          <x14:formula1>
            <xm:f>Listas!$B$4:$B$7</xm:f>
          </x14:formula1>
          <xm:sqref>C55:C58 C67 C53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38A3-445F-4C91-A790-9F0673D05DFB}">
  <sheetPr codeName="Tabelle2">
    <pageSetUpPr fitToPage="1"/>
  </sheetPr>
  <dimension ref="B2:G16"/>
  <sheetViews>
    <sheetView showGridLines="0" zoomScaleNormal="100" workbookViewId="0">
      <pane ySplit="10" topLeftCell="A21" activePane="bottomLeft" state="frozen"/>
      <selection activeCell="F3" sqref="F3"/>
      <selection pane="bottomLeft" activeCell="C32" sqref="C32"/>
    </sheetView>
  </sheetViews>
  <sheetFormatPr baseColWidth="10" defaultColWidth="11.375" defaultRowHeight="11.4" x14ac:dyDescent="0.2"/>
  <cols>
    <col min="1" max="1" width="2.75" customWidth="1"/>
    <col min="2" max="2" width="26.875" customWidth="1"/>
    <col min="3" max="3" width="19" customWidth="1"/>
    <col min="4" max="4" width="19.375" customWidth="1"/>
    <col min="5" max="5" width="14.375" customWidth="1"/>
    <col min="6" max="6" width="21.125" customWidth="1"/>
    <col min="7" max="7" width="31.375" customWidth="1"/>
  </cols>
  <sheetData>
    <row r="2" spans="2:7" ht="12" x14ac:dyDescent="0.2">
      <c r="B2" s="57" t="s">
        <v>39</v>
      </c>
      <c r="C2" s="57"/>
      <c r="D2" s="57"/>
      <c r="E2" s="57"/>
      <c r="F2" s="57"/>
      <c r="G2" s="57"/>
    </row>
    <row r="3" spans="2:7" x14ac:dyDescent="0.2">
      <c r="B3" s="41" t="s">
        <v>40</v>
      </c>
    </row>
    <row r="4" spans="2:7" x14ac:dyDescent="0.2">
      <c r="B4" s="41" t="s">
        <v>50</v>
      </c>
    </row>
    <row r="5" spans="2:7" s="2" customFormat="1" ht="10.8" customHeight="1" x14ac:dyDescent="0.2">
      <c r="B5" s="51" t="s">
        <v>55</v>
      </c>
    </row>
    <row r="6" spans="2:7" x14ac:dyDescent="0.2">
      <c r="B6" t="s">
        <v>41</v>
      </c>
      <c r="C6" s="44" t="str">
        <f>'Especif. precios | prestación'!B3</f>
        <v>10053729</v>
      </c>
      <c r="E6" t="s">
        <v>1</v>
      </c>
      <c r="F6" s="13">
        <f>'Especif. precios | prestación'!D3</f>
        <v>0</v>
      </c>
    </row>
    <row r="7" spans="2:7" s="2" customFormat="1" ht="4.2" x14ac:dyDescent="0.2">
      <c r="C7" s="11"/>
      <c r="F7" s="12"/>
    </row>
    <row r="8" spans="2:7" x14ac:dyDescent="0.2">
      <c r="B8" t="s">
        <v>42</v>
      </c>
      <c r="C8" s="44" t="str">
        <f>'Especif. precios | prestación'!B5</f>
        <v>G-012319-001 // 12319020000</v>
      </c>
      <c r="F8" s="4"/>
    </row>
    <row r="9" spans="2:7" s="2" customFormat="1" ht="4.2" x14ac:dyDescent="0.2">
      <c r="C9" s="11"/>
      <c r="F9" s="11"/>
    </row>
    <row r="10" spans="2:7" ht="24" x14ac:dyDescent="0.2">
      <c r="B10" s="3" t="s">
        <v>43</v>
      </c>
      <c r="C10" s="3" t="s">
        <v>51</v>
      </c>
      <c r="D10" s="3" t="s">
        <v>15</v>
      </c>
      <c r="E10" s="3" t="s">
        <v>44</v>
      </c>
      <c r="F10" s="3" t="s">
        <v>45</v>
      </c>
      <c r="G10" s="3" t="s">
        <v>46</v>
      </c>
    </row>
    <row r="11" spans="2:7" ht="18.600000000000001" customHeight="1" x14ac:dyDescent="0.2">
      <c r="B11" s="10" t="s">
        <v>19</v>
      </c>
      <c r="C11" s="10"/>
      <c r="D11" s="10"/>
      <c r="E11" s="16"/>
      <c r="F11" s="10"/>
      <c r="G11" s="10"/>
    </row>
    <row r="12" spans="2:7" ht="19.2" customHeight="1" x14ac:dyDescent="0.2">
      <c r="B12" s="10" t="s">
        <v>20</v>
      </c>
      <c r="C12" s="10"/>
      <c r="D12" s="10" t="s">
        <v>47</v>
      </c>
      <c r="E12" s="16"/>
      <c r="F12" s="10"/>
      <c r="G12" s="10"/>
    </row>
    <row r="13" spans="2:7" ht="19.2" customHeight="1" x14ac:dyDescent="0.2">
      <c r="B13" s="10" t="s">
        <v>21</v>
      </c>
      <c r="C13" s="10"/>
      <c r="D13" s="10"/>
      <c r="E13" s="16"/>
      <c r="F13" s="10"/>
      <c r="G13" s="10"/>
    </row>
    <row r="14" spans="2:7" ht="19.8" customHeight="1" x14ac:dyDescent="0.2">
      <c r="B14" s="10" t="s">
        <v>22</v>
      </c>
      <c r="C14" s="10"/>
      <c r="D14" s="10"/>
      <c r="E14" s="16"/>
      <c r="F14" s="10"/>
      <c r="G14" s="10"/>
    </row>
    <row r="15" spans="2:7" ht="22.8" customHeight="1" x14ac:dyDescent="0.2">
      <c r="B15" s="10" t="s">
        <v>23</v>
      </c>
      <c r="C15" s="10"/>
      <c r="D15" s="10"/>
      <c r="E15" s="16"/>
      <c r="F15" s="10"/>
      <c r="G15" s="10"/>
    </row>
    <row r="16" spans="2:7" ht="19.2" customHeight="1" x14ac:dyDescent="0.2">
      <c r="B16" s="10" t="s">
        <v>48</v>
      </c>
      <c r="C16" s="10"/>
      <c r="D16" s="10"/>
      <c r="E16" s="16"/>
      <c r="F16" s="10"/>
      <c r="G16" s="10"/>
    </row>
  </sheetData>
  <mergeCells count="1">
    <mergeCell ref="B2:G2"/>
  </mergeCells>
  <dataValidations disablePrompts="1" count="1">
    <dataValidation type="list" allowBlank="1" showInputMessage="1" showErrorMessage="1" sqref="B5" xr:uid="{2472DD60-3E62-4686-A1E0-3B3612CDD499}">
      <formula1>"PUBLIC, INTERNAL, CONFIDENTIAL, STRICTLY – CONFIDENTIAL, -"</formula1>
    </dataValidation>
  </dataValidations>
  <pageMargins left="0.25" right="0.25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baseColWidth="10" defaultColWidth="11.375" defaultRowHeight="11.4" x14ac:dyDescent="0.2"/>
  <cols>
    <col min="2" max="2" width="22.625" customWidth="1"/>
  </cols>
  <sheetData>
    <row r="3" spans="2:2" x14ac:dyDescent="0.2">
      <c r="B3" t="s">
        <v>16</v>
      </c>
    </row>
    <row r="4" spans="2:2" x14ac:dyDescent="0.2">
      <c r="B4" t="s">
        <v>28</v>
      </c>
    </row>
    <row r="5" spans="2:2" x14ac:dyDescent="0.2">
      <c r="B5" t="s">
        <v>54</v>
      </c>
    </row>
    <row r="6" spans="2:2" x14ac:dyDescent="0.2">
      <c r="B6" t="s">
        <v>30</v>
      </c>
    </row>
    <row r="7" spans="2:2" x14ac:dyDescent="0.2">
      <c r="B7" t="s">
        <v>49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BEB27873A3C84480FA7E259D4BE0E5" ma:contentTypeVersion="10" ma:contentTypeDescription="Crear nuevo documento." ma:contentTypeScope="" ma:versionID="4437a1bff98251a8c4d4128b3fa3a52d">
  <xsd:schema xmlns:xsd="http://www.w3.org/2001/XMLSchema" xmlns:xs="http://www.w3.org/2001/XMLSchema" xmlns:p="http://schemas.microsoft.com/office/2006/metadata/properties" xmlns:ns2="a6d9bed4-0753-485d-b8dc-54ad16702e00" xmlns:ns3="541d6d06-c461-4d8f-b7b1-e2bb6b5cf1b5" targetNamespace="http://schemas.microsoft.com/office/2006/metadata/properties" ma:root="true" ma:fieldsID="fc5967679db063a29e0538f8764d6c1f" ns2:_="" ns3:_="">
    <xsd:import namespace="a6d9bed4-0753-485d-b8dc-54ad16702e00"/>
    <xsd:import namespace="541d6d06-c461-4d8f-b7b1-e2bb6b5cf1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9bed4-0753-485d-b8dc-54ad16702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1d6d06-c461-4d8f-b7b1-e2bb6b5cf1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9aaed6-bdea-49e7-92df-343177159215}" ma:internalName="TaxCatchAll" ma:showField="CatchAllData" ma:web="541d6d06-c461-4d8f-b7b1-e2bb6b5cf1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1d6d06-c461-4d8f-b7b1-e2bb6b5cf1b5" xsi:nil="true"/>
    <lcf76f155ced4ddcb4097134ff3c332f xmlns="a6d9bed4-0753-485d-b8dc-54ad16702e0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23D3EB-D70A-4AF6-8452-7018503C8152}"/>
</file>

<file path=customXml/itemProps2.xml><?xml version="1.0" encoding="utf-8"?>
<ds:datastoreItem xmlns:ds="http://schemas.openxmlformats.org/officeDocument/2006/customXml" ds:itemID="{02DD4B7C-F144-4685-A4C0-8AEC220FF8E1}">
  <ds:schemaRefs>
    <ds:schemaRef ds:uri="http://www.w3.org/XML/1998/namespace"/>
    <ds:schemaRef ds:uri="f48c3ea7-45bd-4121-b325-a3e340329d2c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bf584408-68f7-43f9-a875-51b8c1743fcc"/>
    <ds:schemaRef ds:uri="http://schemas.microsoft.com/office/infopath/2007/PartnerControls"/>
    <ds:schemaRef ds:uri="http://schemas.microsoft.com/office/2006/metadata/properties"/>
    <ds:schemaRef ds:uri="13edd6a2-389d-456c-b9d2-312f47ed56f0"/>
    <ds:schemaRef ds:uri="b85cb9c9-720e-45ac-9556-7a96f882f786"/>
    <ds:schemaRef ds:uri="541d6d06-c461-4d8f-b7b1-e2bb6b5cf1b5"/>
    <ds:schemaRef ds:uri="a6d9bed4-0753-485d-b8dc-54ad16702e00"/>
  </ds:schemaRefs>
</ds:datastoreItem>
</file>

<file path=customXml/itemProps3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Especif. precios | prestación</vt:lpstr>
      <vt:lpstr>Lista de expertos(as) clave</vt:lpstr>
      <vt:lpstr>Listas</vt:lpstr>
      <vt:lpstr>'Especif. precios | prestación'!Área_de_impresión</vt:lpstr>
      <vt:lpstr>Ersatzspalten</vt:lpstr>
      <vt:lpstr>Erstattungsart</vt:lpstr>
      <vt:lpstr>lSFK</vt:lpstr>
      <vt:lpstr>rZeilen</vt:lpstr>
      <vt:lpstr>'Especif. precios | prestación'!Títulos_a_imprimir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Solis Montes de Oca, Luis Sergio GIZ MX</dc:creator>
  <cp:keywords/>
  <dc:description/>
  <cp:lastModifiedBy>Cortes Lopez, Cynthia GIZ MX</cp:lastModifiedBy>
  <cp:revision/>
  <cp:lastPrinted>2026-10-05T21:20:31Z</cp:lastPrinted>
  <dcterms:created xsi:type="dcterms:W3CDTF">2020-06-06T12:03:03Z</dcterms:created>
  <dcterms:modified xsi:type="dcterms:W3CDTF">2026-10-05T21:20:41Z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0x01010045BEB27873A3C84480FA7E259D4BE0E5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